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defaultThemeVersion="124226"/>
  <mc:AlternateContent xmlns:mc="http://schemas.openxmlformats.org/markup-compatibility/2006">
    <mc:Choice Requires="x15">
      <x15ac:absPath xmlns:x15ac="http://schemas.microsoft.com/office/spreadsheetml/2010/11/ac" url="https://eegovg01-my.sharepoint.com/personal/urvi_kaljas_sm_ee/Documents/Töölaud/"/>
    </mc:Choice>
  </mc:AlternateContent>
  <xr:revisionPtr revIDLastSave="8" documentId="8_{A69ACBC5-1DFC-47D6-9DE7-EAFAA2009413}" xr6:coauthVersionLast="47" xr6:coauthVersionMax="47" xr10:uidLastSave="{ED9B2FA7-3274-4A8E-926F-DBD4C9D6B087}"/>
  <bookViews>
    <workbookView xWindow="-120" yWindow="-120" windowWidth="29040" windowHeight="15720" tabRatio="692" xr2:uid="{00000000-000D-0000-FFFF-FFFF00000000}"/>
  </bookViews>
  <sheets>
    <sheet name="Riskide hindamine" sheetId="25" r:id="rId1"/>
    <sheet name="Definitsioonid" sheetId="4" r:id="rId2"/>
    <sheet name="Riskide kategooriad" sheetId="23" r:id="rId3"/>
    <sheet name="leht 1" sheetId="24" state="hidden" r:id="rId4"/>
    <sheet name="Leht9" sheetId="19"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4" i="25" l="1"/>
  <c r="H33" i="25"/>
  <c r="H32" i="25"/>
  <c r="H31" i="25"/>
  <c r="H30" i="25"/>
  <c r="H29" i="25"/>
  <c r="H28" i="25"/>
  <c r="H27" i="25"/>
  <c r="H26" i="25"/>
  <c r="H25" i="25"/>
  <c r="H24" i="25"/>
  <c r="H23" i="25"/>
  <c r="H22" i="25"/>
  <c r="H21" i="25"/>
  <c r="H20" i="25"/>
  <c r="H19" i="25"/>
  <c r="H18" i="25"/>
  <c r="H17" i="25"/>
  <c r="H16" i="25"/>
  <c r="H15" i="25"/>
  <c r="H14" i="25"/>
  <c r="H13" i="25"/>
  <c r="H12" i="25"/>
  <c r="H11" i="25"/>
  <c r="I11" i="25" s="1"/>
  <c r="G33" i="4"/>
  <c r="E33" i="4"/>
  <c r="H33" i="4"/>
  <c r="G32" i="4"/>
  <c r="E32" i="4"/>
  <c r="H32" i="4"/>
  <c r="G31" i="4"/>
  <c r="E31" i="4"/>
  <c r="H31" i="4"/>
  <c r="G30" i="4"/>
  <c r="E30" i="4"/>
  <c r="H30" i="4"/>
  <c r="F32" i="4"/>
  <c r="F30" i="4"/>
  <c r="F31" i="4"/>
  <c r="F33" i="4"/>
  <c r="I13" i="25" l="1"/>
  <c r="I14" i="25"/>
  <c r="I18" i="25"/>
  <c r="I21" i="25"/>
  <c r="I24" i="25"/>
  <c r="I15" i="25"/>
  <c r="I16" i="25"/>
  <c r="I19" i="25"/>
  <c r="I20" i="25"/>
  <c r="I22" i="25"/>
  <c r="I17" i="25"/>
  <c r="I25" i="25"/>
  <c r="I28" i="25"/>
  <c r="I26" i="25"/>
  <c r="I29" i="25"/>
  <c r="I32" i="25"/>
  <c r="I27" i="25"/>
  <c r="I12" i="25"/>
  <c r="I30" i="25"/>
  <c r="I31" i="25"/>
  <c r="I33" i="25"/>
  <c r="I34" i="25"/>
  <c r="I23" i="2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tc={3FFA4665-5CB3-4F45-BDA1-1C6462306653}</author>
    <author>tc={694EA77F-6677-4627-ABF9-67981C4BFAFB}</author>
    <author>tc={95C7EDD1-C88C-4856-84A2-F9D2AA6A89F1}</author>
    <author>tc={29BD9CAD-031B-45AA-9848-59722B22BE9E}</author>
  </authors>
  <commentList>
    <comment ref="B8" authorId="0" shapeId="0" xr:uid="{3FFA4665-5CB3-4F45-BDA1-1C6462306653}">
      <text>
        <t>[Lõimkommentaar]
Teie Exceli versioon võimaldab teil seda lõimkommentaari lugeda, ent kõik sellesse tehtud muudatused eemaldatakse, kui fail avatakse Exceli uuemas versioonis. Lisateavet leiate siit: https://go.microsoft.com/fwlink/?linkid=870924.
Kommentaar:
    Juhend täitjale: 
1) Vaata kõigepealt läbi kõik ohud, mõni neist ei pruugi sinu AI projekti puudutada, kuid midagi võib ka puudu olla. Võid täiendavaid ohtusid ise tabeli alla juurde lisada. Jäta lisatud rida teist värvi. 
2) Vaata tabelis väljapakutud riske. Kui mõni neist sinu projektile üldse ei kohaldu, lisa selgitus ning võid selle riski hidnamata jätta. Kui tuvastad veel mõne riski, lisa see tabelisse uue reana ja jäta teist värvi.
3) Täida selgituse lahter oma kirjeldusega, et avada sinu antud mõju ja tõenäosuse hinnanguid. 
4) Riski omanik on see, kelle teenuses või protsessis risk avaldub (näiteks finantsriski omanik on FO juhataja; koolituste korraldamine on PO juhataja jne.</t>
      </text>
    </comment>
    <comment ref="D9" authorId="1" shapeId="0" xr:uid="{694EA77F-6677-4627-ABF9-67981C4BFAFB}">
      <text>
        <t>[Lõimkommentaar]
Teie Exceli versioon võimaldab teil seda lõimkommentaari lugeda, ent kõik sellesse tehtud muudatused eemaldatakse, kui fail avatakse Exceli uuemas versioonis. Lisateavet leiate siit: https://go.microsoft.com/fwlink/?linkid=870924.
Kommentaar:
    Kirjuta siia oma selgitus, kas ja kuidas see risk sinu AI projektis väljendub</t>
      </text>
    </comment>
    <comment ref="F10" authorId="2" shapeId="0" xr:uid="{95C7EDD1-C88C-4856-84A2-F9D2AA6A89F1}">
      <text>
        <t xml:space="preserve">[Lõimkommentaar]
Teie Exceli versioon võimaldab teil seda lõimkommentaari lugeda, ent kõik sellesse tehtud muudatused eemaldatakse, kui fail avatakse Exceli uuemas versioonis. Lisateavet leiate siit: https://go.microsoft.com/fwlink/?linkid=870924.
Kommentaar:
    1 - Tähtsusetu mõju. Riski avaldumisel ei ole käimasolevad ja planeeritavad tegevused häiritud. Ei kaasne rahalist (eelarvelist) mõju. 
2 - Vähene mõju. Riski avaldumisel on küll tegevused häiritud, kuid see ei põhjusta lisaressursside (aeg, raha, teadmised) vajadust. Ei kaasne rahalist (eelarvelist) mõju või see on väheoluline. 
3 - Oluline aga kontrollitav mõju. Riski avaldumisel on tegevused oluliselt häiritud, kuid see ei põhjusta eesmärkide mittesaavutamist. Kaasneb rahaline (eelarveline) mõju. 
4 - Kahjustav mõju. Riski avaldumisel on tegevused oluliselt häiritud ning eesmärkide saavutamiseks on vaja oluliselt lisaressursse või ei ole eesmärgid saavutatavad. Vajab oluliselt eelarve muudatusi (lisaraha vajadust). </t>
      </text>
    </comment>
    <comment ref="G10" authorId="3" shapeId="0" xr:uid="{29BD9CAD-031B-45AA-9848-59722B22BE9E}">
      <text>
        <t xml:space="preserve">[Lõimkommentaar]
Teie Exceli versioon võimaldab teil seda lõimkommentaari lugeda, ent kõik sellesse tehtud muudatused eemaldatakse, kui fail avatakse Exceli uuemas versioonis. Lisateavet leiate siit: https://go.microsoft.com/fwlink/?linkid=870924.
Kommentaar:
    1 - Üliharv. 
Riski avaldumine on praktiliselt võimatu. 
2. Vähetõenäoline. 
Riski avaldumine on teoreetiliselt küll võimalik, aga praktilisi juhte on üksikuid.
3. Tõenäoline. 
Riski avaldumise tõenäosust toetavad mõningad tõendusmaterjalid.
4. Väga tõenäoline või vältimatu. 
Riski avaldumise tõenäosust toetavad selged tõendusmaterjalid, selle avaldumine tulevikus on vältimatu või on risk juba avaldunud.
</t>
      </text>
    </comment>
  </commentList>
</comments>
</file>

<file path=xl/sharedStrings.xml><?xml version="1.0" encoding="utf-8"?>
<sst xmlns="http://schemas.openxmlformats.org/spreadsheetml/2006/main" count="128" uniqueCount="123">
  <si>
    <t xml:space="preserve">E-ITS etalonturbe kataloogi jaotis „APP.EE.2: Tehisintellektisüsteemid“ </t>
  </si>
  <si>
    <t>Koostanud: Ene Kröönström</t>
  </si>
  <si>
    <t xml:space="preserve">Käskkirja kuupäev ja number: </t>
  </si>
  <si>
    <t>Tähis: P12_V1               Versioon nr: 4</t>
  </si>
  <si>
    <t>Riskihinnangu koostaja</t>
  </si>
  <si>
    <t>Kirjuta siia oma nimi, ametikoht ja osakond või valdkond</t>
  </si>
  <si>
    <t>Riskide hindamisel osalejad</t>
  </si>
  <si>
    <t>Nimed, ametinimetused, osakonnad</t>
  </si>
  <si>
    <t>Soovitud AI mudel</t>
  </si>
  <si>
    <t>Kirjuta siia konkreetne mudel, lisa lühidalt, miks oled selle valinud</t>
  </si>
  <si>
    <t>AI kasutuslugu</t>
  </si>
  <si>
    <t>Kirjuta siia lühidalt AI kasutuse eesmärk, ajaraam, ulatus (mida sinna lisad, mida teed, jne).</t>
  </si>
  <si>
    <t xml:space="preserve">JUHEND TÄITJALE </t>
  </si>
  <si>
    <t>OHT</t>
  </si>
  <si>
    <r>
      <rPr>
        <b/>
        <sz val="11"/>
        <color rgb="FF000000"/>
        <rFont val="Roboto"/>
      </rPr>
      <t xml:space="preserve">Jääkrisk 
</t>
    </r>
    <r>
      <rPr>
        <sz val="9"/>
        <color theme="1"/>
        <rFont val="Roboto"/>
        <charset val="186"/>
      </rPr>
      <t>(risk, mis jääb alles, kui kõik SoMi tavapärased, töös ettenähtud meetmed on rakendunud)</t>
    </r>
  </si>
  <si>
    <r>
      <t xml:space="preserve">Selgitus 
</t>
    </r>
    <r>
      <rPr>
        <sz val="9"/>
        <rFont val="Roboto"/>
        <charset val="186"/>
      </rPr>
      <t>(lühike kuidas see risk sinu AI projekti puudutab</t>
    </r>
    <r>
      <rPr>
        <b/>
        <sz val="9"/>
        <rFont val="Roboto"/>
        <charset val="186"/>
      </rPr>
      <t>)</t>
    </r>
  </si>
  <si>
    <r>
      <t xml:space="preserve">Riski omanik 
</t>
    </r>
    <r>
      <rPr>
        <sz val="9"/>
        <rFont val="Roboto"/>
        <charset val="186"/>
      </rPr>
      <t>(kelle protsessis risk avalduks)</t>
    </r>
  </si>
  <si>
    <t>Riski hindamise etapp</t>
  </si>
  <si>
    <t>Täiendavad maandusmeetmed - kõrgetele ja keskmistele riskidele</t>
  </si>
  <si>
    <r>
      <t xml:space="preserve">Mõju (M)
</t>
    </r>
    <r>
      <rPr>
        <sz val="9"/>
        <color rgb="FF4B7DFF"/>
        <rFont val="Roboto"/>
        <charset val="186"/>
      </rPr>
      <t>(vt kommentaari)</t>
    </r>
  </si>
  <si>
    <r>
      <t xml:space="preserve">Tõenäosus (T) 
</t>
    </r>
    <r>
      <rPr>
        <sz val="9"/>
        <color rgb="FF4B7DFF"/>
        <rFont val="Roboto"/>
        <charset val="186"/>
      </rPr>
      <t>(vt kommentaari)</t>
    </r>
  </si>
  <si>
    <t>Korrutis (MxT)</t>
  </si>
  <si>
    <r>
      <t xml:space="preserve">Jääkriski aste </t>
    </r>
    <r>
      <rPr>
        <sz val="8"/>
        <rFont val="Roboto"/>
        <charset val="186"/>
      </rPr>
      <t>(väheoluline, madal, tingimuslik, kriitiline)</t>
    </r>
  </si>
  <si>
    <t>Täiendavate maandusmeetmete kirjeldus</t>
  </si>
  <si>
    <t>Maandusmeetmete rakendamise tähtaeg</t>
  </si>
  <si>
    <t>Maanduse elluviimise eest vastutaja</t>
  </si>
  <si>
    <t>2.1 Ebaselge AI-süsteemide kasutamise eesmärk ja ülesandepüstitus</t>
  </si>
  <si>
    <t>AI-projekt ei leia piisavalt tuge ega kasutust</t>
  </si>
  <si>
    <t>AI kasu ei suudeta tuvastada</t>
  </si>
  <si>
    <t>2.2 Kasutajate ebapiisav koolitus ja teadlikkus</t>
  </si>
  <si>
    <t>Töötaja sisestab teadmatusest AI-le tundlikke või piiratud ligipääsuga andmeid</t>
  </si>
  <si>
    <t>Ebapädev töötaja kasutab AI-d viisil, mis kulutab aega</t>
  </si>
  <si>
    <t>2.3 Intellektuaalomandi kaitse rikkumine</t>
  </si>
  <si>
    <t>Teenuse osutaja kasutab SoM poolt sisestatud teavet mudeli parendamiseks</t>
  </si>
  <si>
    <t>Autoriõiguste rikkumine sisendinfo andmisel SoM töötaja poolt</t>
  </si>
  <si>
    <t>AI loob sisu, mis sisaldab autoriõiguse kaitsega kaetud sisendit</t>
  </si>
  <si>
    <t xml:space="preserve"> </t>
  </si>
  <si>
    <t>2.4 Seadusandlusest tulenevate nõuete mittetäitmine</t>
  </si>
  <si>
    <t>Isikute profileerimine või automatiseeritud otsused põhjustavad diskrimineerimist</t>
  </si>
  <si>
    <t>2.5 Konfidentsiaalsete andmete (sh isikuandmete) leke</t>
  </si>
  <si>
    <t>Isikuandmete, ärisaladuste või oskusteabe leke</t>
  </si>
  <si>
    <t>2.6 Puudulik sisendandmete kvaliteet</t>
  </si>
  <si>
    <t>Ebakvaliteetsed sisendandmed annavad ebakorrektse tulemuse</t>
  </si>
  <si>
    <t>2.7 Sihitud ründed AI-süsteemide vastu</t>
  </si>
  <si>
    <t>Teenustõkestusrünne</t>
  </si>
  <si>
    <t>Mudeli šaboteerimine valeinfoga</t>
  </si>
  <si>
    <t>2.8 AI-süsteemide tõrked</t>
  </si>
  <si>
    <t>Ei kohaldu - SoM protsessides ei ole AI ahelasse vältimatuna integreeritud</t>
  </si>
  <si>
    <t>MÕJU</t>
  </si>
  <si>
    <t>Mõju ehk kahju, mida võib põhjustada konkreetse riski avaldumine asutusele ja/või rakendussüsteemile tervikuna.</t>
  </si>
  <si>
    <t>Hinne</t>
  </si>
  <si>
    <t>Hinnang</t>
  </si>
  <si>
    <t>Kokkuleppeline tähendus</t>
  </si>
  <si>
    <t>Tähtsusetu mõju</t>
  </si>
  <si>
    <t xml:space="preserve">Riski avaldumisel ei ole käimasolevad ja planeeritavad tegevused häiritud. Ei kaasne rahalist (eelarvelist) mõju. </t>
  </si>
  <si>
    <t>Vähene mõju</t>
  </si>
  <si>
    <t xml:space="preserve">Riski avaldumisel on küll tegevused häiritud, kuid see ei põhjusta lisaressursside (aeg, raha, teadmised) vajadust. Ei kaasne rahalist (eelarvelist) mõju või see on väheoluline. </t>
  </si>
  <si>
    <t>Oluline, aga kontrollitav</t>
  </si>
  <si>
    <t xml:space="preserve">Riski avaldumisel on tegevused oluliselt häiritud, kuid see ei põhjusta eesmärkide mittesaavutamist. Kaasneb rahaline (eelarveline) mõju. </t>
  </si>
  <si>
    <t>Kahjustav mõju</t>
  </si>
  <si>
    <t xml:space="preserve">Riski avaldumisel on tegevused oluliselt häiritud ning eesmärkide saavutamiseks on vaja oluliselt lisaressursse või ei ole eesmärgid saavutatavad. Vajab oluliselt eelarve muudatusi (lisaraha vajadust). </t>
  </si>
  <si>
    <t>TÕENÄOSUS</t>
  </si>
  <si>
    <t>Tõenäosuse all mõistame seda, millise sagedusega võib konkreetne risk avalduda.</t>
  </si>
  <si>
    <t>Üliharv</t>
  </si>
  <si>
    <t xml:space="preserve">Riski avaldumine on praktiliselt võimatu. </t>
  </si>
  <si>
    <t>Vähetõenäoline</t>
  </si>
  <si>
    <t>Riski avaldumine on teoreetiliselt küll võimalik, aga praktilisi juhte on üksikuid.</t>
  </si>
  <si>
    <t>Tõenäoline</t>
  </si>
  <si>
    <t>Riski avaldumise tõenäosust toetavad mõningad tõendusmaterjalid.</t>
  </si>
  <si>
    <t>Väga tõenäoline/ vältimatu</t>
  </si>
  <si>
    <t>Riski avaldumise tõenäosust toetavad selged tõendusmaterjalid, selle avaldumine tulevikus on vältimatu või on risk juba avaldunud.</t>
  </si>
  <si>
    <t>RISKI ASTE</t>
  </si>
  <si>
    <t>Iga riski koondhinde alusel on võimalik määratleda kõikide riskide olulisus ehk riski aste. Riski astme määratlemisel tuleb juhinduda alljärgnevast skaalast:</t>
  </si>
  <si>
    <t>Riski aste</t>
  </si>
  <si>
    <t>Skoor</t>
  </si>
  <si>
    <t>Olulisuse määratlus</t>
  </si>
  <si>
    <t>Väheoluline risk</t>
  </si>
  <si>
    <t>1-2</t>
  </si>
  <si>
    <t>Probleemid, mis ei vaja hetkel reageerimist.</t>
  </si>
  <si>
    <t>Madal risk</t>
  </si>
  <si>
    <t>3-6</t>
  </si>
  <si>
    <t>Probleemid, mis vajavad perioodilist jälgimist, kuid ei nõua spetsiaalseid uusi tegevusi.</t>
  </si>
  <si>
    <t>Tingimuslik risk</t>
  </si>
  <si>
    <t>.8-10</t>
  </si>
  <si>
    <t>Probleemid, mis nõuavad pidevat jälgimist ning mille maandamiseks on vajalik koostada tegevuskava.</t>
  </si>
  <si>
    <t>Kriitiline risk</t>
  </si>
  <si>
    <t>12-16</t>
  </si>
  <si>
    <t>Probleemid, mis nõuavad (kohest) tegutsemist ja spetsiaalset tegevuskava</t>
  </si>
  <si>
    <t>RISKIMAATRIKS</t>
  </si>
  <si>
    <t>Mõju</t>
  </si>
  <si>
    <t>Tõenäosus</t>
  </si>
  <si>
    <t>Riski kategooria</t>
  </si>
  <si>
    <t>Näited</t>
  </si>
  <si>
    <t>strateegiline risk – risk, mis realiseerumisel seab ohtu asutuse strateegiliste eesmärkide saavutamise;</t>
  </si>
  <si>
    <t>poliitilise keskkonna muutus (valitsuse strateegia muutus, valitsuse vahetus jms); 
vale planeerimine; 
puudulik koostöö huvigruppidega jne.</t>
  </si>
  <si>
    <t xml:space="preserve"> tegevusrisk – risk, mis tuleneb ebapiisavatest või puuduvatest protsessidest või tegevustest asutuse sees;</t>
  </si>
  <si>
    <t>ebatõhus juhtimine; 
otsustamatus ja valed otsused; 
IT riskid (EITS); 
personaliga seotud riskid; 
tervisekaitse/töökeskkonna riskid; 
ebapiisav ja ebatäpne informatsioon; 
toimepidevusega seotud riskid
inimlikud vead ja eksimused; 
tulemuste mittesaavutamine jne</t>
  </si>
  <si>
    <t>mainerisk – risk, mis realiseerumisel mõjutab negatiivselt asutuse tajumist kolmandate isikute poolt, reputatsiooni avalikkuse silmis;</t>
  </si>
  <si>
    <t xml:space="preserve">vigase/vale informatsioon avaldamine; 
negatiivne meedia kajastus; 
avalikkuse negatiivne hoiak asutuse suhtes; 
konfidentsiaalse info lekkimine; 
koostööpartnerite kaotamine jne. </t>
  </si>
  <si>
    <t xml:space="preserve">finantsrisk – risk, mis realiseerumisel ähvardab kaasa tuua (tõsiseid) rahalisi kaotusi; </t>
  </si>
  <si>
    <t>eelarvevahendite puudumine; 
puudulik/vigane finantsplaneerimine; 
vale kulude/tulude jaotus; 
puudulik/vigane aruandlus; 
võimalik finantskahju jne</t>
  </si>
  <si>
    <t xml:space="preserve">aruandlusrisk – risk, mille tulemusena võib juhtkond langetada valesid juhtimisotsuseid;
 </t>
  </si>
  <si>
    <t>valel ajal esitatud aruanne; aruanded sisldavad vananenud informatsiooni; valeinformatsiooni esitamine aruannetes jne</t>
  </si>
  <si>
    <t>vastavusrisk – risk, mille realiseerumisel ei vasta asutuse tegevus õigusaktides sätestatud nõuetele ja ei ole tagatud nende järgimine;</t>
  </si>
  <si>
    <t>ei järgita seadusega kehtestatud nõudeid tööaja arvestuses; ei järgita seadusega kehtestatud nõudeid seoses lähetustega, ei järgita andmekaitsetinigmusi jne</t>
  </si>
  <si>
    <t>väliskeskkonna risk – risk, mis tuleneb asutuse välisest tegevusest ja mille haldamine ei ole asutuse töötajate võimuses;</t>
  </si>
  <si>
    <t xml:space="preserve">vääramatu jõud (sh loodusõnnetused); 
õigusaktide muutumine (uued või muutunud õigusaktid muudavad tegevuse aluseid) </t>
  </si>
  <si>
    <t>pettuse risk – risk, mis hõlmab paljusid ebaseaduslikke tegusid, mis võidakse korda saata organisatsiooni kasuks või kahjuks ja nii organisatsioonisiseste või- väliste isikute poolt ja mida iseloomustab tahtlus.</t>
  </si>
  <si>
    <t>vara väärkasutamine (vargus, omastamine, kelmus); 
piirangute rikkumine (asutusesisese teabe edastamine); 
võltsimine; 
(riigi) hangete korra rikkumine; 
Korruptsioon, huvide konflikt</t>
  </si>
  <si>
    <t>Strateegiline risk</t>
  </si>
  <si>
    <t>Tegevusrisk</t>
  </si>
  <si>
    <t>Mainerisk</t>
  </si>
  <si>
    <t>Finantsrisk</t>
  </si>
  <si>
    <t>Väliskeskkonnarisk</t>
  </si>
  <si>
    <t>Vastavusrisk</t>
  </si>
  <si>
    <t>Aruandlusrisk</t>
  </si>
  <si>
    <t>Pettuse risk</t>
  </si>
  <si>
    <t>LEGEND</t>
  </si>
  <si>
    <t>Kriitiline</t>
  </si>
  <si>
    <t>Tingimuslik</t>
  </si>
  <si>
    <t>Madal</t>
  </si>
  <si>
    <t>Väheoluline</t>
  </si>
  <si>
    <t xml:space="preserve">AI riskide hindamise vorm: Talendipangas AI kasutusele võtmiseks.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</si>
</sst>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0"/>
      <name val="Verdana"/>
    </font>
    <font>
      <sz val="10"/>
      <name val="Verdana"/>
      <family val="2"/>
      <charset val="186"/>
    </font>
    <font>
      <sz val="11"/>
      <color indexed="60"/>
      <name val="Calibri"/>
      <family val="2"/>
    </font>
    <font>
      <b/>
      <sz val="10"/>
      <name val="Verdana"/>
      <family val="2"/>
      <charset val="186"/>
    </font>
    <font>
      <sz val="11"/>
      <color theme="1"/>
      <name val="Calibri"/>
      <family val="2"/>
      <charset val="186"/>
      <scheme val="minor"/>
    </font>
    <font>
      <sz val="10"/>
      <name val="Calibri"/>
      <family val="2"/>
      <charset val="186"/>
      <scheme val="minor"/>
    </font>
    <font>
      <b/>
      <sz val="11"/>
      <color theme="1"/>
      <name val="Calibri"/>
      <family val="2"/>
      <scheme val="minor"/>
    </font>
    <font>
      <sz val="12"/>
      <color theme="1"/>
      <name val="Roboto Condensed"/>
      <charset val="186"/>
    </font>
    <font>
      <sz val="18"/>
      <color theme="0"/>
      <name val="Roboto Condensed"/>
      <charset val="186"/>
    </font>
    <font>
      <sz val="14"/>
      <color theme="0"/>
      <name val="Roboto Condensed"/>
      <charset val="186"/>
    </font>
    <font>
      <sz val="12"/>
      <color theme="0"/>
      <name val="Roboto Condensed"/>
      <charset val="186"/>
    </font>
    <font>
      <sz val="12"/>
      <color theme="1"/>
      <name val="Roboto"/>
      <charset val="186"/>
    </font>
    <font>
      <sz val="10"/>
      <name val="Roboto"/>
      <charset val="186"/>
    </font>
    <font>
      <b/>
      <sz val="13"/>
      <name val="Roboto"/>
      <charset val="186"/>
    </font>
    <font>
      <sz val="11"/>
      <name val="Roboto"/>
      <charset val="186"/>
    </font>
    <font>
      <b/>
      <sz val="11"/>
      <name val="Roboto"/>
      <charset val="186"/>
    </font>
    <font>
      <b/>
      <sz val="10"/>
      <name val="Roboto"/>
      <charset val="186"/>
    </font>
    <font>
      <sz val="22"/>
      <name val="Roboto"/>
      <charset val="186"/>
    </font>
    <font>
      <b/>
      <i/>
      <sz val="11"/>
      <color rgb="FF0070C0"/>
      <name val="Roboto"/>
      <charset val="186"/>
    </font>
    <font>
      <sz val="10"/>
      <color rgb="FF0070C0"/>
      <name val="Roboto"/>
      <charset val="186"/>
    </font>
    <font>
      <b/>
      <sz val="12"/>
      <name val="Roboto"/>
      <charset val="186"/>
    </font>
    <font>
      <b/>
      <sz val="11"/>
      <color rgb="FF000000"/>
      <name val="Roboto"/>
    </font>
    <font>
      <b/>
      <sz val="11"/>
      <color rgb="FF000000"/>
      <name val="Calibri"/>
      <family val="2"/>
      <scheme val="minor"/>
    </font>
    <font>
      <sz val="11"/>
      <color rgb="FF000000"/>
      <name val="Calibri"/>
      <family val="2"/>
      <charset val="186"/>
      <scheme val="minor"/>
    </font>
    <font>
      <sz val="12"/>
      <color theme="0" tint="-0.34998626667073579"/>
      <name val="Roboto"/>
      <charset val="186"/>
    </font>
    <font>
      <sz val="8"/>
      <name val="Roboto"/>
      <charset val="186"/>
    </font>
    <font>
      <sz val="10"/>
      <color theme="1"/>
      <name val="Roboto"/>
      <charset val="186"/>
    </font>
    <font>
      <u/>
      <sz val="10"/>
      <color rgb="FF4B7DFF"/>
      <name val="Roboto"/>
      <charset val="186"/>
    </font>
    <font>
      <sz val="11"/>
      <color rgb="FF000000"/>
      <name val="Roboto"/>
      <charset val="186"/>
    </font>
    <font>
      <sz val="9"/>
      <color theme="1"/>
      <name val="Roboto"/>
      <charset val="186"/>
    </font>
    <font>
      <sz val="9"/>
      <color rgb="FF4B7DFF"/>
      <name val="Roboto"/>
      <charset val="186"/>
    </font>
    <font>
      <sz val="9"/>
      <name val="Roboto"/>
      <charset val="186"/>
    </font>
    <font>
      <b/>
      <sz val="9"/>
      <name val="Roboto"/>
      <charset val="186"/>
    </font>
  </fonts>
  <fills count="14">
    <fill>
      <patternFill patternType="none"/>
    </fill>
    <fill>
      <patternFill patternType="gray125"/>
    </fill>
    <fill>
      <patternFill patternType="solid">
        <fgColor indexed="43"/>
        <bgColor indexed="26"/>
      </patternFill>
    </fill>
    <fill>
      <patternFill patternType="solid">
        <fgColor rgb="FFFFFFCC"/>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0000"/>
        <bgColor indexed="64"/>
      </patternFill>
    </fill>
    <fill>
      <patternFill patternType="solid">
        <fgColor theme="3" tint="0.499984740745262"/>
        <bgColor indexed="64"/>
      </patternFill>
    </fill>
    <fill>
      <patternFill patternType="solid">
        <fgColor rgb="FF4B7DFF"/>
        <bgColor indexed="64"/>
      </patternFill>
    </fill>
    <fill>
      <patternFill patternType="solid">
        <fgColor theme="3" tint="0.79998168889431442"/>
        <bgColor indexed="64"/>
      </patternFill>
    </fill>
    <fill>
      <patternFill patternType="solid">
        <fgColor theme="5"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s>
  <cellStyleXfs count="17">
    <xf numFmtId="0" fontId="0" fillId="0" borderId="0"/>
    <xf numFmtId="0" fontId="2" fillId="2" borderId="0" applyNumberFormat="0" applyBorder="0" applyAlignment="0" applyProtection="0"/>
    <xf numFmtId="0" fontId="1" fillId="0" borderId="0"/>
    <xf numFmtId="0" fontId="4" fillId="0" borderId="0"/>
    <xf numFmtId="0" fontId="4"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 borderId="4" applyNumberFormat="0" applyFont="0" applyAlignment="0" applyProtection="0"/>
    <xf numFmtId="0" fontId="4" fillId="3" borderId="4" applyNumberFormat="0" applyFont="0" applyAlignment="0" applyProtection="0"/>
  </cellStyleXfs>
  <cellXfs count="112">
    <xf numFmtId="0" fontId="0" fillId="0" borderId="0" xfId="0"/>
    <xf numFmtId="0" fontId="0" fillId="4" borderId="0" xfId="0" applyFill="1"/>
    <xf numFmtId="0" fontId="5" fillId="0" borderId="0" xfId="0" applyFont="1" applyAlignment="1">
      <alignment vertical="center"/>
    </xf>
    <xf numFmtId="0" fontId="5" fillId="0" borderId="0" xfId="0" applyFont="1" applyAlignment="1">
      <alignment vertical="center" wrapText="1"/>
    </xf>
    <xf numFmtId="0" fontId="0" fillId="0" borderId="0" xfId="0" applyAlignment="1">
      <alignment horizontal="center" vertical="center"/>
    </xf>
    <xf numFmtId="0" fontId="0" fillId="6" borderId="0" xfId="0" applyFill="1" applyAlignment="1">
      <alignment horizontal="center" vertical="center"/>
    </xf>
    <xf numFmtId="0" fontId="0" fillId="8" borderId="0" xfId="0" applyFill="1" applyAlignment="1">
      <alignment horizontal="center" vertical="center"/>
    </xf>
    <xf numFmtId="0" fontId="0" fillId="9" borderId="0" xfId="0" applyFill="1" applyAlignment="1">
      <alignment horizontal="center" vertical="center"/>
    </xf>
    <xf numFmtId="0" fontId="0" fillId="5" borderId="0" xfId="0" applyFill="1" applyAlignment="1">
      <alignment horizontal="center" vertical="center"/>
    </xf>
    <xf numFmtId="0" fontId="1" fillId="9" borderId="0" xfId="0" applyFont="1" applyFill="1" applyAlignment="1">
      <alignment vertical="center"/>
    </xf>
    <xf numFmtId="0" fontId="1" fillId="8" borderId="0" xfId="0" applyFont="1" applyFill="1" applyAlignment="1">
      <alignment vertical="center"/>
    </xf>
    <xf numFmtId="0" fontId="1" fillId="5" borderId="0" xfId="0" applyFont="1" applyFill="1" applyAlignment="1">
      <alignment vertical="center"/>
    </xf>
    <xf numFmtId="0" fontId="1" fillId="6" borderId="0" xfId="0" applyFont="1" applyFill="1" applyAlignment="1">
      <alignment vertical="center"/>
    </xf>
    <xf numFmtId="0" fontId="3" fillId="4" borderId="0" xfId="0" applyFont="1" applyFill="1" applyAlignment="1">
      <alignment horizontal="center"/>
    </xf>
    <xf numFmtId="0" fontId="3" fillId="4" borderId="0" xfId="0" applyFont="1" applyFill="1"/>
    <xf numFmtId="0" fontId="3" fillId="4" borderId="0" xfId="0" applyFont="1" applyFill="1" applyAlignment="1">
      <alignment horizontal="center" vertical="top"/>
    </xf>
    <xf numFmtId="0" fontId="0" fillId="4" borderId="0" xfId="0" applyFill="1" applyAlignment="1">
      <alignment horizontal="center" vertical="center"/>
    </xf>
    <xf numFmtId="0" fontId="1" fillId="4" borderId="0" xfId="0" applyFont="1" applyFill="1"/>
    <xf numFmtId="0" fontId="3" fillId="4" borderId="0" xfId="0" applyFont="1" applyFill="1" applyAlignment="1">
      <alignment vertical="center"/>
    </xf>
    <xf numFmtId="0" fontId="5" fillId="0" borderId="0" xfId="0" applyFont="1" applyAlignment="1">
      <alignment horizontal="center" vertical="center"/>
    </xf>
    <xf numFmtId="0" fontId="0" fillId="0" borderId="0" xfId="0" applyAlignment="1">
      <alignment horizontal="left" vertical="center" wrapText="1"/>
    </xf>
    <xf numFmtId="0" fontId="0" fillId="0" borderId="1" xfId="0" applyBorder="1" applyAlignment="1">
      <alignment horizontal="left" vertical="center" wrapText="1"/>
    </xf>
    <xf numFmtId="0" fontId="6" fillId="10" borderId="1" xfId="0" applyFont="1" applyFill="1" applyBorder="1" applyAlignment="1">
      <alignment horizontal="center" vertical="center"/>
    </xf>
    <xf numFmtId="0" fontId="1" fillId="0" borderId="1" xfId="0" applyFont="1" applyBorder="1" applyAlignment="1">
      <alignment horizontal="left" vertical="center" wrapText="1"/>
    </xf>
    <xf numFmtId="0" fontId="7" fillId="4" borderId="0" xfId="0" applyFont="1" applyFill="1"/>
    <xf numFmtId="0" fontId="8" fillId="11" borderId="0" xfId="0" applyFont="1" applyFill="1" applyAlignment="1">
      <alignment horizontal="left" vertical="center"/>
    </xf>
    <xf numFmtId="0" fontId="9" fillId="11" borderId="0" xfId="0" applyFont="1" applyFill="1" applyAlignment="1">
      <alignment vertical="center"/>
    </xf>
    <xf numFmtId="0" fontId="5" fillId="11" borderId="0" xfId="0" applyFont="1" applyFill="1" applyAlignment="1">
      <alignment horizontal="center" vertical="center"/>
    </xf>
    <xf numFmtId="0" fontId="7" fillId="11" borderId="0" xfId="0" applyFont="1" applyFill="1"/>
    <xf numFmtId="0" fontId="0" fillId="11" borderId="0" xfId="0" applyFill="1"/>
    <xf numFmtId="0" fontId="10" fillId="11" borderId="0" xfId="0" applyFont="1" applyFill="1" applyAlignment="1">
      <alignment vertical="center"/>
    </xf>
    <xf numFmtId="0" fontId="7" fillId="0" borderId="0" xfId="0" applyFont="1"/>
    <xf numFmtId="0" fontId="10" fillId="0" borderId="0" xfId="0" applyFont="1" applyAlignment="1">
      <alignment vertical="center"/>
    </xf>
    <xf numFmtId="0" fontId="5" fillId="4" borderId="0" xfId="0" applyFont="1" applyFill="1" applyAlignment="1">
      <alignment vertical="center"/>
    </xf>
    <xf numFmtId="0" fontId="11" fillId="4" borderId="0" xfId="0" applyFont="1" applyFill="1" applyAlignment="1">
      <alignment vertical="center"/>
    </xf>
    <xf numFmtId="0" fontId="11" fillId="0" borderId="0" xfId="0" applyFont="1" applyAlignment="1">
      <alignment vertical="center"/>
    </xf>
    <xf numFmtId="0" fontId="12" fillId="4" borderId="0" xfId="0" applyFont="1" applyFill="1" applyAlignment="1">
      <alignment vertical="center"/>
    </xf>
    <xf numFmtId="0" fontId="14" fillId="4" borderId="1" xfId="0" applyFont="1" applyFill="1" applyBorder="1" applyAlignment="1">
      <alignment horizontal="center" vertical="center" wrapText="1"/>
    </xf>
    <xf numFmtId="0" fontId="16" fillId="6" borderId="1" xfId="2" applyFont="1" applyFill="1" applyBorder="1" applyAlignment="1">
      <alignment horizontal="center" vertical="center" wrapText="1"/>
    </xf>
    <xf numFmtId="0" fontId="12" fillId="0" borderId="0" xfId="0" applyFont="1" applyAlignment="1">
      <alignment vertical="center"/>
    </xf>
    <xf numFmtId="0" fontId="14" fillId="5" borderId="1" xfId="0" applyFont="1" applyFill="1" applyBorder="1" applyAlignment="1">
      <alignment horizontal="center" vertical="center" wrapText="1"/>
    </xf>
    <xf numFmtId="0" fontId="12" fillId="0" borderId="1" xfId="0" applyFont="1" applyBorder="1" applyAlignment="1">
      <alignment vertical="center"/>
    </xf>
    <xf numFmtId="0" fontId="12" fillId="0" borderId="1" xfId="0" applyFont="1" applyBorder="1" applyAlignment="1">
      <alignment horizontal="center" vertical="center"/>
    </xf>
    <xf numFmtId="0" fontId="12" fillId="7" borderId="1" xfId="0" applyFont="1" applyFill="1" applyBorder="1" applyAlignment="1">
      <alignment horizontal="center" vertical="center"/>
    </xf>
    <xf numFmtId="0" fontId="12" fillId="7" borderId="1" xfId="0" applyFont="1" applyFill="1" applyBorder="1" applyAlignment="1">
      <alignment vertical="center"/>
    </xf>
    <xf numFmtId="49" fontId="12" fillId="0" borderId="1" xfId="0" applyNumberFormat="1" applyFont="1" applyBorder="1" applyAlignment="1">
      <alignment vertical="center"/>
    </xf>
    <xf numFmtId="0" fontId="12" fillId="0" borderId="1" xfId="0" applyFont="1" applyBorder="1" applyAlignment="1">
      <alignment vertical="center" wrapText="1"/>
    </xf>
    <xf numFmtId="0" fontId="12" fillId="0" borderId="2" xfId="0" applyFont="1" applyBorder="1" applyAlignment="1">
      <alignment vertical="center"/>
    </xf>
    <xf numFmtId="0" fontId="12" fillId="0" borderId="0" xfId="0" applyFont="1"/>
    <xf numFmtId="0" fontId="17" fillId="0" borderId="0" xfId="0" applyFont="1" applyAlignment="1">
      <alignment horizontal="center"/>
    </xf>
    <xf numFmtId="0" fontId="17" fillId="0" borderId="0" xfId="0" applyFont="1" applyAlignment="1">
      <alignment horizontal="left"/>
    </xf>
    <xf numFmtId="0" fontId="14" fillId="9" borderId="1" xfId="0" applyFont="1" applyFill="1" applyBorder="1" applyAlignment="1">
      <alignment horizontal="center" wrapText="1"/>
    </xf>
    <xf numFmtId="0" fontId="14" fillId="8" borderId="1" xfId="0" applyFont="1" applyFill="1" applyBorder="1" applyAlignment="1">
      <alignment horizontal="center" wrapText="1"/>
    </xf>
    <xf numFmtId="0" fontId="14" fillId="5" borderId="1" xfId="0" applyFont="1" applyFill="1" applyBorder="1" applyAlignment="1">
      <alignment horizontal="center" wrapText="1"/>
    </xf>
    <xf numFmtId="0" fontId="14" fillId="6" borderId="1" xfId="0" applyFont="1" applyFill="1" applyBorder="1" applyAlignment="1">
      <alignment horizontal="center" wrapText="1"/>
    </xf>
    <xf numFmtId="0" fontId="17" fillId="0" borderId="1" xfId="0" applyFont="1" applyBorder="1" applyAlignment="1">
      <alignment horizontal="center"/>
    </xf>
    <xf numFmtId="0" fontId="17" fillId="5" borderId="1" xfId="0" applyFont="1" applyFill="1" applyBorder="1" applyAlignment="1">
      <alignment horizontal="center"/>
    </xf>
    <xf numFmtId="0" fontId="17" fillId="8" borderId="1" xfId="0" applyFont="1" applyFill="1" applyBorder="1" applyAlignment="1">
      <alignment horizontal="center"/>
    </xf>
    <xf numFmtId="0" fontId="17" fillId="9" borderId="1" xfId="0" applyFont="1" applyFill="1" applyBorder="1" applyAlignment="1">
      <alignment horizontal="center"/>
    </xf>
    <xf numFmtId="0" fontId="17" fillId="6" borderId="1" xfId="0" applyFont="1" applyFill="1" applyBorder="1" applyAlignment="1">
      <alignment horizontal="center"/>
    </xf>
    <xf numFmtId="0" fontId="17" fillId="4" borderId="0" xfId="0" applyFont="1" applyFill="1" applyAlignment="1">
      <alignment horizontal="center"/>
    </xf>
    <xf numFmtId="0" fontId="17" fillId="4" borderId="0" xfId="0" applyFont="1" applyFill="1" applyAlignment="1">
      <alignment horizontal="center" wrapText="1"/>
    </xf>
    <xf numFmtId="0" fontId="17" fillId="4" borderId="0" xfId="0" applyFont="1" applyFill="1" applyAlignment="1">
      <alignment horizontal="left"/>
    </xf>
    <xf numFmtId="0" fontId="12" fillId="4" borderId="0" xfId="0" applyFont="1" applyFill="1"/>
    <xf numFmtId="0" fontId="12" fillId="4" borderId="0" xfId="0" applyFont="1" applyFill="1" applyAlignment="1">
      <alignment horizontal="left"/>
    </xf>
    <xf numFmtId="0" fontId="18" fillId="4" borderId="0" xfId="0" applyFont="1" applyFill="1"/>
    <xf numFmtId="0" fontId="19" fillId="4" borderId="0" xfId="0" applyFont="1" applyFill="1"/>
    <xf numFmtId="0" fontId="15" fillId="12" borderId="1" xfId="0" applyFont="1" applyFill="1" applyBorder="1" applyAlignment="1">
      <alignment horizontal="center" vertical="center" wrapText="1"/>
    </xf>
    <xf numFmtId="0" fontId="14" fillId="4" borderId="0" xfId="0" applyFont="1" applyFill="1" applyAlignment="1">
      <alignment horizontal="center" vertical="center" wrapText="1"/>
    </xf>
    <xf numFmtId="0" fontId="14" fillId="4" borderId="0" xfId="0" applyFont="1" applyFill="1" applyAlignment="1">
      <alignment horizontal="left" vertical="center" wrapText="1"/>
    </xf>
    <xf numFmtId="0" fontId="14" fillId="4" borderId="0" xfId="0" applyFont="1" applyFill="1" applyAlignment="1">
      <alignment horizontal="justify"/>
    </xf>
    <xf numFmtId="16" fontId="14" fillId="4" borderId="1" xfId="0" quotePrefix="1" applyNumberFormat="1" applyFont="1" applyFill="1" applyBorder="1" applyAlignment="1">
      <alignment horizontal="center" vertical="top" wrapText="1"/>
    </xf>
    <xf numFmtId="17" fontId="14" fillId="4" borderId="1" xfId="0" quotePrefix="1" applyNumberFormat="1" applyFont="1" applyFill="1" applyBorder="1" applyAlignment="1">
      <alignment horizontal="center" vertical="top" wrapText="1"/>
    </xf>
    <xf numFmtId="0" fontId="15" fillId="0" borderId="0" xfId="0" applyFont="1"/>
    <xf numFmtId="0" fontId="12" fillId="0" borderId="0" xfId="0" applyFont="1" applyAlignment="1">
      <alignment horizontal="left"/>
    </xf>
    <xf numFmtId="0" fontId="20" fillId="4" borderId="0" xfId="0" applyFont="1" applyFill="1" applyAlignment="1">
      <alignment horizontal="justify"/>
    </xf>
    <xf numFmtId="0" fontId="20" fillId="4" borderId="0" xfId="0" applyFont="1" applyFill="1"/>
    <xf numFmtId="0" fontId="20" fillId="0" borderId="0" xfId="0" applyFont="1"/>
    <xf numFmtId="0" fontId="15" fillId="4" borderId="1"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22" fillId="0" borderId="1" xfId="0" applyFont="1" applyBorder="1" applyAlignment="1">
      <alignment horizontal="left" vertical="center" wrapText="1"/>
    </xf>
    <xf numFmtId="0" fontId="23" fillId="0" borderId="1" xfId="0" applyFont="1" applyBorder="1" applyAlignment="1">
      <alignment horizontal="left" vertical="center" wrapText="1"/>
    </xf>
    <xf numFmtId="0" fontId="23" fillId="0" borderId="1" xfId="0" applyFont="1" applyBorder="1" applyAlignment="1">
      <alignment horizontal="left" vertical="center"/>
    </xf>
    <xf numFmtId="0" fontId="23" fillId="0" borderId="1" xfId="0" applyFont="1" applyBorder="1" applyAlignment="1">
      <alignment vertical="center" wrapText="1"/>
    </xf>
    <xf numFmtId="0" fontId="11" fillId="0" borderId="5" xfId="0" applyFont="1" applyBorder="1" applyAlignment="1">
      <alignment horizontal="left" vertical="center"/>
    </xf>
    <xf numFmtId="0" fontId="11" fillId="0" borderId="0" xfId="0" applyFont="1" applyAlignment="1">
      <alignment horizontal="left" vertical="center"/>
    </xf>
    <xf numFmtId="0" fontId="27" fillId="0" borderId="6" xfId="0" applyFont="1" applyBorder="1" applyAlignment="1">
      <alignment wrapText="1"/>
    </xf>
    <xf numFmtId="0" fontId="11" fillId="0" borderId="5" xfId="0" applyFont="1" applyBorder="1" applyAlignment="1">
      <alignment vertical="center"/>
    </xf>
    <xf numFmtId="0" fontId="11" fillId="0" borderId="5" xfId="0" applyFont="1" applyBorder="1" applyAlignment="1">
      <alignment vertical="center" wrapText="1"/>
    </xf>
    <xf numFmtId="0" fontId="27" fillId="0" borderId="8" xfId="0" applyFont="1" applyBorder="1" applyAlignment="1">
      <alignment wrapText="1"/>
    </xf>
    <xf numFmtId="0" fontId="26" fillId="0" borderId="8" xfId="0" applyFont="1" applyBorder="1" applyAlignment="1">
      <alignment wrapText="1"/>
    </xf>
    <xf numFmtId="0" fontId="16" fillId="6" borderId="1" xfId="2" applyFont="1" applyFill="1" applyBorder="1" applyAlignment="1">
      <alignment horizontal="center" vertical="center" wrapText="1"/>
    </xf>
    <xf numFmtId="0" fontId="24" fillId="0" borderId="1" xfId="0" applyFont="1" applyBorder="1" applyAlignment="1">
      <alignment horizontal="left" vertical="center" wrapText="1"/>
    </xf>
    <xf numFmtId="0" fontId="10" fillId="11" borderId="0" xfId="0" applyFont="1" applyFill="1" applyAlignment="1">
      <alignment horizontal="center" vertical="center" wrapText="1"/>
    </xf>
    <xf numFmtId="0" fontId="15" fillId="5" borderId="5" xfId="0" applyFont="1" applyFill="1" applyBorder="1" applyAlignment="1">
      <alignment horizontal="center" vertical="center" wrapText="1"/>
    </xf>
    <xf numFmtId="0" fontId="15" fillId="5" borderId="6" xfId="0" applyFont="1" applyFill="1" applyBorder="1" applyAlignment="1">
      <alignment horizontal="center" vertical="center" wrapText="1"/>
    </xf>
    <xf numFmtId="0" fontId="15" fillId="5" borderId="2" xfId="0" applyFont="1" applyFill="1" applyBorder="1" applyAlignment="1">
      <alignment horizontal="center" vertical="center" wrapText="1"/>
    </xf>
    <xf numFmtId="0" fontId="22" fillId="0" borderId="1" xfId="0" applyFont="1" applyBorder="1" applyAlignment="1">
      <alignment horizontal="left" vertical="center" wrapText="1"/>
    </xf>
    <xf numFmtId="0" fontId="13" fillId="4" borderId="1" xfId="0" applyFont="1" applyFill="1" applyBorder="1" applyAlignment="1">
      <alignment horizontal="center" vertical="center" wrapText="1"/>
    </xf>
    <xf numFmtId="0" fontId="28" fillId="13" borderId="1" xfId="0" applyFont="1" applyFill="1" applyBorder="1" applyAlignment="1">
      <alignment horizontal="center" vertical="center" wrapText="1"/>
    </xf>
    <xf numFmtId="0" fontId="14" fillId="13" borderId="1" xfId="0" applyFont="1" applyFill="1" applyBorder="1" applyAlignment="1">
      <alignment horizontal="center" vertical="center" wrapText="1"/>
    </xf>
    <xf numFmtId="0" fontId="26" fillId="0" borderId="8" xfId="0" applyFont="1" applyBorder="1" applyAlignment="1">
      <alignment horizontal="left" wrapText="1"/>
    </xf>
    <xf numFmtId="0" fontId="15" fillId="13" borderId="1" xfId="0" applyFont="1" applyFill="1" applyBorder="1" applyAlignment="1">
      <alignment horizontal="center" vertical="center" wrapText="1"/>
    </xf>
    <xf numFmtId="0" fontId="18" fillId="4" borderId="0" xfId="0" applyFont="1" applyFill="1" applyAlignment="1">
      <alignment horizontal="left" vertical="center" wrapText="1"/>
    </xf>
    <xf numFmtId="0" fontId="15" fillId="12" borderId="1" xfId="0" applyFont="1" applyFill="1" applyBorder="1" applyAlignment="1">
      <alignment horizontal="left" vertical="center" wrapText="1"/>
    </xf>
    <xf numFmtId="0" fontId="14" fillId="4" borderId="1" xfId="0" applyFont="1" applyFill="1" applyBorder="1" applyAlignment="1">
      <alignment horizontal="left" vertical="center" wrapText="1"/>
    </xf>
    <xf numFmtId="0" fontId="15" fillId="12" borderId="5" xfId="0" applyFont="1" applyFill="1" applyBorder="1" applyAlignment="1">
      <alignment horizontal="left" vertical="center" wrapText="1"/>
    </xf>
    <xf numFmtId="0" fontId="15" fillId="12" borderId="6" xfId="0" applyFont="1" applyFill="1" applyBorder="1" applyAlignment="1">
      <alignment horizontal="left" vertical="center" wrapText="1"/>
    </xf>
    <xf numFmtId="0" fontId="15" fillId="12" borderId="2" xfId="0" applyFont="1" applyFill="1" applyBorder="1" applyAlignment="1">
      <alignment horizontal="left" vertical="center" wrapText="1"/>
    </xf>
    <xf numFmtId="0" fontId="14" fillId="4" borderId="3" xfId="0" applyFont="1" applyFill="1" applyBorder="1" applyAlignment="1">
      <alignment horizontal="left" vertical="center" wrapText="1"/>
    </xf>
    <xf numFmtId="0" fontId="15" fillId="4" borderId="7" xfId="0" applyFont="1" applyFill="1" applyBorder="1" applyAlignment="1">
      <alignment horizontal="center" vertical="center" wrapText="1"/>
    </xf>
    <xf numFmtId="0" fontId="8" fillId="11" borderId="8" xfId="0" applyFont="1" applyFill="1" applyBorder="1" applyAlignment="1">
      <alignment horizontal="left" vertical="center"/>
    </xf>
  </cellXfs>
  <cellStyles count="17">
    <cellStyle name="Excel_BuiltIn_Neutral" xfId="1" xr:uid="{00000000-0005-0000-0000-000000000000}"/>
    <cellStyle name="Normaallaad" xfId="0" builtinId="0"/>
    <cellStyle name="Normaallaad 2" xfId="2" xr:uid="{00000000-0005-0000-0000-000002000000}"/>
    <cellStyle name="Normaallaad 3" xfId="3" xr:uid="{00000000-0005-0000-0000-000003000000}"/>
    <cellStyle name="Normal 2" xfId="4" xr:uid="{00000000-0005-0000-0000-000005000000}"/>
    <cellStyle name="Normal 2 2" xfId="5" xr:uid="{00000000-0005-0000-0000-000006000000}"/>
    <cellStyle name="Normal 2 3" xfId="6" xr:uid="{00000000-0005-0000-0000-000007000000}"/>
    <cellStyle name="Normal 3" xfId="7" xr:uid="{00000000-0005-0000-0000-000008000000}"/>
    <cellStyle name="Normal 4" xfId="8" xr:uid="{00000000-0005-0000-0000-000009000000}"/>
    <cellStyle name="Normal 4 2" xfId="9" xr:uid="{00000000-0005-0000-0000-00000A000000}"/>
    <cellStyle name="Normal 4 2 2" xfId="10" xr:uid="{00000000-0005-0000-0000-00000B000000}"/>
    <cellStyle name="Normal 4 3" xfId="11" xr:uid="{00000000-0005-0000-0000-00000C000000}"/>
    <cellStyle name="Normal 5" xfId="12" xr:uid="{00000000-0005-0000-0000-00000D000000}"/>
    <cellStyle name="Normal 6" xfId="13" xr:uid="{00000000-0005-0000-0000-00000E000000}"/>
    <cellStyle name="Normal 7" xfId="14" xr:uid="{00000000-0005-0000-0000-00000F000000}"/>
    <cellStyle name="Note 2" xfId="15" xr:uid="{00000000-0005-0000-0000-000010000000}"/>
    <cellStyle name="Note 3" xfId="16" xr:uid="{00000000-0005-0000-0000-000011000000}"/>
  </cellStyles>
  <dxfs count="1">
    <dxf>
      <font>
        <color rgb="FF9C0006"/>
      </font>
      <fill>
        <patternFill>
          <bgColor rgb="FFFFC7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B7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Nele Labi - SOM" id="{617A1CDC-B1D1-4C07-A4BF-995F51F5A1F5}" userId="S::nele.labi@sm.ee::a41c8691-95df-4600-9b49-bc1194ed45e2" providerId="AD"/>
</personList>
</file>

<file path=xl/theme/theme1.xml><?xml version="1.0" encoding="utf-8"?>
<a:theme xmlns:a="http://schemas.openxmlformats.org/drawingml/2006/main" name="Office Theme 2007 - 2010">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8" dT="2026-09-08T10:52:55.87" personId="{617A1CDC-B1D1-4C07-A4BF-995F51F5A1F5}" id="{3FFA4665-5CB3-4F45-BDA1-1C6462306653}">
    <text>Juhend täitjale: 
1) Vaata kõigepealt läbi kõik ohud, mõni neist ei pruugi sinu AI projekti puudutada, kuid midagi võib ka puudu olla. Võid täiendavaid ohtusid ise tabeli alla juurde lisada. Jäta lisatud rida teist värvi. 
2) Vaata tabelis väljapakutud riske. Kui mõni neist sinu projektile üldse ei kohaldu, lisa selgitus ning võid selle riski hidnamata jätta. Kui tuvastad veel mõne riski, lisa see tabelisse uue reana ja jäta teist värvi.
3) Täida selgituse lahter oma kirjeldusega, et avada sinu antud mõju ja tõenäosuse hinnanguid. 
4) Riski omanik on see, kelle teenuses või protsessis risk avaldub (näiteks finantsriski omanik on FO juhataja; koolituste korraldamine on PO juhataja jne.</text>
  </threadedComment>
  <threadedComment ref="D9" dT="2026-09-08T11:18:39.24" personId="{617A1CDC-B1D1-4C07-A4BF-995F51F5A1F5}" id="{694EA77F-6677-4627-ABF9-67981C4BFAFB}">
    <text>Kirjuta siia oma selgitus, kas ja kuidas see risk sinu AI projektis väljendub</text>
  </threadedComment>
  <threadedComment ref="F10" dT="2026-09-08T11:10:19.22" personId="{617A1CDC-B1D1-4C07-A4BF-995F51F5A1F5}" id="{95C7EDD1-C88C-4856-84A2-F9D2AA6A89F1}">
    <text xml:space="preserve">1 - Tähtsusetu mõju. Riski avaldumisel ei ole käimasolevad ja planeeritavad tegevused häiritud. Ei kaasne rahalist (eelarvelist) mõju. 
2 - Vähene mõju. Riski avaldumisel on küll tegevused häiritud, kuid see ei põhjusta lisaressursside (aeg, raha, teadmised) vajadust. Ei kaasne rahalist (eelarvelist) mõju või see on väheoluline. 
3 - Oluline aga kontrollitav mõju. Riski avaldumisel on tegevused oluliselt häiritud, kuid see ei põhjusta eesmärkide mittesaavutamist. Kaasneb rahaline (eelarveline) mõju. 
4 - Kahjustav mõju. Riski avaldumisel on tegevused oluliselt häiritud ning eesmärkide saavutamiseks on vaja oluliselt lisaressursse või ei ole eesmärgid saavutatavad. Vajab oluliselt eelarve muudatusi (lisaraha vajadust). </text>
  </threadedComment>
  <threadedComment ref="G10" dT="2026-09-08T11:10:33.53" personId="{617A1CDC-B1D1-4C07-A4BF-995F51F5A1F5}" id="{29BD9CAD-031B-45AA-9848-59722B22BE9E}">
    <text xml:space="preserve">1 - Üliharv. 
Riski avaldumine on praktiliselt võimatu. 
2. Vähetõenäoline. 
Riski avaldumine on teoreetiliselt küll võimalik, aga praktilisi juhte on üksikuid.
3. Tõenäoline. 
Riski avaldumise tõenäosust toetavad mõningad tõendusmaterjalid.
4. Väga tõenäoline või vältimatu. 
Riski avaldumise tõenäosust toetavad selged tõendusmaterjalid, selle avaldumine tulevikus on vältimatu või on risk juba avaldunud.
</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F2502-27DB-4D77-B69D-4E2C9CB4145C}">
  <dimension ref="A1:P34"/>
  <sheetViews>
    <sheetView tabSelected="1" topLeftCell="B1" zoomScaleNormal="100" workbookViewId="0">
      <selection activeCell="B2" sqref="B2"/>
    </sheetView>
  </sheetViews>
  <sheetFormatPr defaultColWidth="9.25" defaultRowHeight="12.75" x14ac:dyDescent="0.2"/>
  <cols>
    <col min="1" max="1" width="1.875" style="33" customWidth="1"/>
    <col min="2" max="2" width="25.625" style="3" customWidth="1"/>
    <col min="3" max="3" width="40.125" style="2" customWidth="1"/>
    <col min="4" max="4" width="37.875" style="2" customWidth="1"/>
    <col min="5" max="5" width="13.25" style="2" customWidth="1"/>
    <col min="6" max="6" width="9.25" style="19" customWidth="1"/>
    <col min="7" max="7" width="13.125" style="19" customWidth="1"/>
    <col min="8" max="8" width="9.25" style="2"/>
    <col min="9" max="9" width="16.125" style="2" customWidth="1"/>
    <col min="10" max="10" width="27" style="2" customWidth="1"/>
    <col min="11" max="12" width="16.5" style="2" customWidth="1"/>
    <col min="13" max="16384" width="9.25" style="2"/>
  </cols>
  <sheetData>
    <row r="1" spans="1:12" customFormat="1" ht="23.25" x14ac:dyDescent="0.25">
      <c r="A1" s="1"/>
      <c r="B1" s="25" t="s">
        <v>122</v>
      </c>
      <c r="C1" s="25"/>
      <c r="D1" s="25"/>
      <c r="E1" s="25"/>
      <c r="F1" s="27"/>
      <c r="G1" s="26"/>
      <c r="H1" s="28"/>
      <c r="I1" s="28"/>
      <c r="J1" s="28"/>
      <c r="K1" s="29"/>
      <c r="L1" s="29"/>
    </row>
    <row r="2" spans="1:12" s="31" customFormat="1" ht="20.25" customHeight="1" x14ac:dyDescent="0.25">
      <c r="A2" s="24"/>
      <c r="B2" s="30" t="s">
        <v>1</v>
      </c>
      <c r="C2" s="30" t="s">
        <v>2</v>
      </c>
      <c r="D2" s="30"/>
      <c r="E2" s="30"/>
      <c r="F2" s="93" t="s">
        <v>3</v>
      </c>
      <c r="G2" s="93"/>
      <c r="H2" s="93"/>
      <c r="I2" s="28"/>
      <c r="J2" s="28"/>
      <c r="K2" s="28"/>
      <c r="L2" s="28"/>
    </row>
    <row r="3" spans="1:12" s="31" customFormat="1" ht="44.25" customHeight="1" x14ac:dyDescent="0.25">
      <c r="A3" s="24"/>
      <c r="B3" s="111" t="s">
        <v>0</v>
      </c>
      <c r="C3" s="111"/>
      <c r="D3" s="111"/>
      <c r="E3" s="32"/>
      <c r="G3" s="32"/>
    </row>
    <row r="4" spans="1:12" s="31" customFormat="1" ht="19.5" customHeight="1" x14ac:dyDescent="0.25">
      <c r="A4" s="24"/>
      <c r="B4" s="87" t="s">
        <v>4</v>
      </c>
      <c r="C4" s="92" t="s">
        <v>5</v>
      </c>
      <c r="D4" s="92"/>
      <c r="E4" s="92"/>
      <c r="G4" s="32"/>
    </row>
    <row r="5" spans="1:12" s="31" customFormat="1" ht="19.5" customHeight="1" x14ac:dyDescent="0.25">
      <c r="A5" s="24"/>
      <c r="B5" s="88" t="s">
        <v>6</v>
      </c>
      <c r="C5" s="92" t="s">
        <v>7</v>
      </c>
      <c r="D5" s="92"/>
      <c r="E5" s="92"/>
      <c r="G5" s="32"/>
    </row>
    <row r="6" spans="1:12" s="31" customFormat="1" ht="19.5" customHeight="1" x14ac:dyDescent="0.25">
      <c r="A6" s="24"/>
      <c r="B6" s="88" t="s">
        <v>8</v>
      </c>
      <c r="C6" s="92" t="s">
        <v>9</v>
      </c>
      <c r="D6" s="92"/>
      <c r="E6" s="92"/>
      <c r="G6" s="32"/>
    </row>
    <row r="7" spans="1:12" s="35" customFormat="1" ht="23.25" customHeight="1" x14ac:dyDescent="0.2">
      <c r="A7" s="34"/>
      <c r="B7" s="84" t="s">
        <v>10</v>
      </c>
      <c r="C7" s="92" t="s">
        <v>11</v>
      </c>
      <c r="D7" s="92"/>
      <c r="E7" s="92"/>
      <c r="F7" s="85"/>
      <c r="G7" s="85"/>
      <c r="H7" s="85"/>
      <c r="I7" s="85"/>
      <c r="J7" s="85"/>
      <c r="K7" s="85"/>
      <c r="L7" s="85"/>
    </row>
    <row r="8" spans="1:12" s="35" customFormat="1" ht="23.25" customHeight="1" x14ac:dyDescent="0.2">
      <c r="A8" s="34"/>
      <c r="B8" s="86" t="s">
        <v>12</v>
      </c>
      <c r="C8" s="89"/>
      <c r="D8" s="90"/>
      <c r="E8" s="90"/>
      <c r="F8" s="101"/>
      <c r="G8" s="101"/>
      <c r="H8" s="101"/>
      <c r="I8" s="101"/>
      <c r="J8" s="85"/>
      <c r="K8" s="85"/>
      <c r="L8" s="85"/>
    </row>
    <row r="9" spans="1:12" s="39" customFormat="1" ht="15" customHeight="1" x14ac:dyDescent="0.2">
      <c r="A9" s="36"/>
      <c r="B9" s="98" t="s">
        <v>13</v>
      </c>
      <c r="C9" s="99" t="s">
        <v>14</v>
      </c>
      <c r="D9" s="102" t="s">
        <v>15</v>
      </c>
      <c r="E9" s="102" t="s">
        <v>16</v>
      </c>
      <c r="F9" s="94" t="s">
        <v>17</v>
      </c>
      <c r="G9" s="95"/>
      <c r="H9" s="95"/>
      <c r="I9" s="96"/>
      <c r="J9" s="91" t="s">
        <v>18</v>
      </c>
      <c r="K9" s="91"/>
      <c r="L9" s="91"/>
    </row>
    <row r="10" spans="1:12" s="39" customFormat="1" ht="51.75" customHeight="1" x14ac:dyDescent="0.2">
      <c r="A10" s="36"/>
      <c r="B10" s="98"/>
      <c r="C10" s="100"/>
      <c r="D10" s="102"/>
      <c r="E10" s="102"/>
      <c r="F10" s="40" t="s">
        <v>19</v>
      </c>
      <c r="G10" s="40" t="s">
        <v>20</v>
      </c>
      <c r="H10" s="40" t="s">
        <v>21</v>
      </c>
      <c r="I10" s="40" t="s">
        <v>22</v>
      </c>
      <c r="J10" s="38" t="s">
        <v>23</v>
      </c>
      <c r="K10" s="38" t="s">
        <v>24</v>
      </c>
      <c r="L10" s="38" t="s">
        <v>25</v>
      </c>
    </row>
    <row r="11" spans="1:12" s="39" customFormat="1" ht="25.5" customHeight="1" x14ac:dyDescent="0.2">
      <c r="A11" s="36"/>
      <c r="B11" s="97" t="s">
        <v>26</v>
      </c>
      <c r="C11" s="81" t="s">
        <v>27</v>
      </c>
      <c r="D11" s="81"/>
      <c r="E11" s="41"/>
      <c r="F11" s="42"/>
      <c r="G11" s="42"/>
      <c r="H11" s="43">
        <f t="shared" ref="H11:H34" si="0">F11*G11</f>
        <v>0</v>
      </c>
      <c r="I11" s="44" t="e">
        <f>_xlfn.IFS(H11=12,"Kriitiline risk",H11=16,"Kriitiline risk",H11=2,"Väheoluline risk",H11=1,"Väheoluline risk", H10=3,"Madal risk",H11=3,"Madal risk",H11=4,"Madal risk",H11=5,"Madal risk",H11=6,"Madal risk",H11=7,"Tingimuslik risk",H11=8,"Tingimuslik risk",H11=9,"Tingimuslik risk",H11=10,"Tingimuslik risk",H11=11,"Tingimuslik risk",H11=13,"Kriitiline risk",H11=14,"Kriitiline risk",H11=15,"Kriitiline risk")</f>
        <v>#N/A</v>
      </c>
      <c r="J11" s="41"/>
      <c r="K11" s="45"/>
      <c r="L11" s="41"/>
    </row>
    <row r="12" spans="1:12" s="39" customFormat="1" ht="24.75" customHeight="1" x14ac:dyDescent="0.2">
      <c r="A12" s="36"/>
      <c r="B12" s="97"/>
      <c r="C12" s="81" t="s">
        <v>28</v>
      </c>
      <c r="D12" s="81"/>
      <c r="E12" s="41"/>
      <c r="F12" s="42"/>
      <c r="G12" s="42"/>
      <c r="H12" s="43">
        <f t="shared" si="0"/>
        <v>0</v>
      </c>
      <c r="I12" s="44" t="e">
        <f t="shared" ref="I12:I34" si="1">_xlfn.IFS(H12=12,"Kriitiline risk",H12=16,"Kriitiline risk",H12=2,"Väheoluline risk",H12=1,"Väheoluline risk", H11=3,"Madal risk",H12=3,"Madal risk",H12=4,"Madal risk",H12=5,"Madal risk",H12=6,"Madal risk",H12=7,"Tingimuslik risk",H12=8,"Tingimuslik risk",H12=9,"Tingimuslik risk",H12=10,"Tingimuslik risk",H12=11,"Tingimuslik risk",H12=13,"Kriitiline risk",H12=14,"Kriitiline risk",H12=15,"Kriitiline risk")</f>
        <v>#N/A</v>
      </c>
      <c r="J12" s="41"/>
      <c r="K12" s="45"/>
      <c r="L12" s="41"/>
    </row>
    <row r="13" spans="1:12" s="39" customFormat="1" ht="30" x14ac:dyDescent="0.2">
      <c r="A13" s="36"/>
      <c r="B13" s="97" t="s">
        <v>29</v>
      </c>
      <c r="C13" s="81" t="s">
        <v>30</v>
      </c>
      <c r="D13" s="81"/>
      <c r="E13" s="41"/>
      <c r="F13" s="42"/>
      <c r="G13" s="42"/>
      <c r="H13" s="43">
        <f t="shared" si="0"/>
        <v>0</v>
      </c>
      <c r="I13" s="44" t="e">
        <f t="shared" si="1"/>
        <v>#N/A</v>
      </c>
      <c r="J13" s="41"/>
      <c r="K13" s="45"/>
      <c r="L13" s="41"/>
    </row>
    <row r="14" spans="1:12" s="39" customFormat="1" ht="30" x14ac:dyDescent="0.2">
      <c r="A14" s="36"/>
      <c r="B14" s="97"/>
      <c r="C14" s="81" t="s">
        <v>31</v>
      </c>
      <c r="D14" s="81"/>
      <c r="E14" s="41"/>
      <c r="F14" s="42"/>
      <c r="G14" s="42"/>
      <c r="H14" s="43">
        <f t="shared" si="0"/>
        <v>0</v>
      </c>
      <c r="I14" s="44" t="e">
        <f t="shared" si="1"/>
        <v>#N/A</v>
      </c>
      <c r="J14" s="41"/>
      <c r="K14" s="45"/>
      <c r="L14" s="41"/>
    </row>
    <row r="15" spans="1:12" s="39" customFormat="1" ht="30" x14ac:dyDescent="0.2">
      <c r="A15" s="36"/>
      <c r="B15" s="97" t="s">
        <v>32</v>
      </c>
      <c r="C15" s="81" t="s">
        <v>33</v>
      </c>
      <c r="D15" s="82"/>
      <c r="E15" s="41"/>
      <c r="F15" s="42"/>
      <c r="G15" s="42"/>
      <c r="H15" s="43">
        <f t="shared" si="0"/>
        <v>0</v>
      </c>
      <c r="I15" s="44" t="e">
        <f t="shared" si="1"/>
        <v>#N/A</v>
      </c>
      <c r="J15" s="41"/>
      <c r="K15" s="45"/>
      <c r="L15" s="41"/>
    </row>
    <row r="16" spans="1:12" s="39" customFormat="1" ht="30" x14ac:dyDescent="0.2">
      <c r="A16" s="36"/>
      <c r="B16" s="97"/>
      <c r="C16" s="83" t="s">
        <v>34</v>
      </c>
      <c r="D16" s="81"/>
      <c r="E16" s="41"/>
      <c r="F16" s="42"/>
      <c r="G16" s="42"/>
      <c r="H16" s="43">
        <f t="shared" si="0"/>
        <v>0</v>
      </c>
      <c r="I16" s="44" t="e">
        <f t="shared" si="1"/>
        <v>#N/A</v>
      </c>
      <c r="J16" s="41"/>
      <c r="K16" s="45"/>
      <c r="L16" s="41"/>
    </row>
    <row r="17" spans="1:16" s="39" customFormat="1" ht="30" x14ac:dyDescent="0.2">
      <c r="A17" s="36"/>
      <c r="B17" s="97"/>
      <c r="C17" s="83" t="s">
        <v>35</v>
      </c>
      <c r="D17" s="81"/>
      <c r="E17" s="41"/>
      <c r="F17" s="42"/>
      <c r="G17" s="42"/>
      <c r="H17" s="43">
        <f t="shared" si="0"/>
        <v>0</v>
      </c>
      <c r="I17" s="44" t="e">
        <f t="shared" si="1"/>
        <v>#N/A</v>
      </c>
      <c r="J17" s="41"/>
      <c r="K17" s="45"/>
      <c r="L17" s="41"/>
      <c r="P17" s="39" t="s">
        <v>36</v>
      </c>
    </row>
    <row r="18" spans="1:16" s="39" customFormat="1" ht="39.75" customHeight="1" x14ac:dyDescent="0.2">
      <c r="A18" s="36"/>
      <c r="B18" s="80" t="s">
        <v>37</v>
      </c>
      <c r="C18" s="81" t="s">
        <v>38</v>
      </c>
      <c r="D18" s="81"/>
      <c r="E18" s="41"/>
      <c r="F18" s="42"/>
      <c r="G18" s="42"/>
      <c r="H18" s="43">
        <f t="shared" si="0"/>
        <v>0</v>
      </c>
      <c r="I18" s="44" t="e">
        <f t="shared" si="1"/>
        <v>#N/A</v>
      </c>
      <c r="J18" s="41"/>
      <c r="K18" s="45"/>
      <c r="L18" s="41"/>
    </row>
    <row r="19" spans="1:16" s="39" customFormat="1" ht="45" x14ac:dyDescent="0.2">
      <c r="A19" s="36"/>
      <c r="B19" s="80" t="s">
        <v>39</v>
      </c>
      <c r="C19" s="81" t="s">
        <v>40</v>
      </c>
      <c r="D19" s="81"/>
      <c r="E19" s="41"/>
      <c r="F19" s="42"/>
      <c r="G19" s="42"/>
      <c r="H19" s="43">
        <f t="shared" si="0"/>
        <v>0</v>
      </c>
      <c r="I19" s="44" t="e">
        <f t="shared" si="1"/>
        <v>#N/A</v>
      </c>
      <c r="J19" s="41"/>
      <c r="K19" s="45"/>
      <c r="L19" s="41"/>
    </row>
    <row r="20" spans="1:16" s="39" customFormat="1" ht="30" x14ac:dyDescent="0.2">
      <c r="A20" s="36"/>
      <c r="B20" s="80" t="s">
        <v>41</v>
      </c>
      <c r="C20" s="81" t="s">
        <v>42</v>
      </c>
      <c r="D20" s="81"/>
      <c r="E20" s="41"/>
      <c r="F20" s="42"/>
      <c r="G20" s="42"/>
      <c r="H20" s="43">
        <f t="shared" si="0"/>
        <v>0</v>
      </c>
      <c r="I20" s="44" t="e">
        <f t="shared" si="1"/>
        <v>#N/A</v>
      </c>
      <c r="J20" s="41"/>
      <c r="K20" s="45"/>
      <c r="L20" s="41"/>
    </row>
    <row r="21" spans="1:16" s="39" customFormat="1" ht="15" x14ac:dyDescent="0.2">
      <c r="A21" s="36"/>
      <c r="B21" s="97" t="s">
        <v>43</v>
      </c>
      <c r="C21" s="82" t="s">
        <v>44</v>
      </c>
      <c r="D21" s="81"/>
      <c r="E21" s="41"/>
      <c r="F21" s="42"/>
      <c r="G21" s="42"/>
      <c r="H21" s="43">
        <f t="shared" si="0"/>
        <v>0</v>
      </c>
      <c r="I21" s="44" t="e">
        <f>_xlfn.IFS(H21=12,"Kriitiline risk",H21=16,"Kriitiline risk",H21=2,"Väheoluline risk",H21=1,"Väheoluline risk", H20=3,"Madal risk",H21=3,"Madal risk",H21=4,"Madal risk",H21=5,"Madal risk",H21=6,"Madal risk",H21=7,"Tingimuslik risk",H21=8,"Tingimuslik risk",H21=9,"Tingimuslik risk",H21=10,"Tingimuslik risk",H21=11,"Tingimuslik risk",H21=13,"Kriitiline risk",H21=14,"Kriitiline risk",H21=15,"Kriitiline risk")</f>
        <v>#N/A</v>
      </c>
      <c r="J21" s="41"/>
      <c r="K21" s="45"/>
      <c r="L21" s="41"/>
    </row>
    <row r="22" spans="1:16" s="39" customFormat="1" ht="15" x14ac:dyDescent="0.2">
      <c r="A22" s="36"/>
      <c r="B22" s="97"/>
      <c r="C22" s="81" t="s">
        <v>45</v>
      </c>
      <c r="D22" s="81"/>
      <c r="E22" s="41"/>
      <c r="F22" s="42"/>
      <c r="G22" s="42"/>
      <c r="H22" s="43">
        <f t="shared" si="0"/>
        <v>0</v>
      </c>
      <c r="I22" s="44" t="e">
        <f t="shared" si="1"/>
        <v>#N/A</v>
      </c>
      <c r="J22" s="41"/>
      <c r="K22" s="45"/>
      <c r="L22" s="41"/>
    </row>
    <row r="23" spans="1:16" s="39" customFormat="1" ht="30" x14ac:dyDescent="0.2">
      <c r="A23" s="36"/>
      <c r="B23" s="80" t="s">
        <v>46</v>
      </c>
      <c r="C23" s="81" t="s">
        <v>47</v>
      </c>
      <c r="D23" s="82"/>
      <c r="E23" s="41"/>
      <c r="F23" s="42"/>
      <c r="G23" s="42"/>
      <c r="H23" s="43">
        <f t="shared" si="0"/>
        <v>0</v>
      </c>
      <c r="I23" s="44" t="e">
        <f t="shared" si="1"/>
        <v>#N/A</v>
      </c>
      <c r="J23" s="41"/>
      <c r="K23" s="45"/>
      <c r="L23" s="41"/>
    </row>
    <row r="24" spans="1:16" s="39" customFormat="1" x14ac:dyDescent="0.2">
      <c r="A24" s="36"/>
      <c r="B24" s="46"/>
      <c r="C24" s="41"/>
      <c r="D24" s="41"/>
      <c r="E24" s="41"/>
      <c r="F24" s="42"/>
      <c r="G24" s="42"/>
      <c r="H24" s="43">
        <f t="shared" si="0"/>
        <v>0</v>
      </c>
      <c r="I24" s="44" t="e">
        <f t="shared" si="1"/>
        <v>#N/A</v>
      </c>
      <c r="J24" s="41"/>
      <c r="K24" s="45"/>
      <c r="L24" s="41"/>
    </row>
    <row r="25" spans="1:16" s="39" customFormat="1" ht="14.45" customHeight="1" x14ac:dyDescent="0.2">
      <c r="A25" s="36"/>
      <c r="B25" s="46"/>
      <c r="C25" s="41"/>
      <c r="D25" s="41"/>
      <c r="E25" s="41"/>
      <c r="F25" s="42"/>
      <c r="G25" s="42"/>
      <c r="H25" s="43">
        <f t="shared" si="0"/>
        <v>0</v>
      </c>
      <c r="I25" s="44" t="e">
        <f t="shared" si="1"/>
        <v>#N/A</v>
      </c>
      <c r="J25" s="41"/>
      <c r="K25" s="45"/>
      <c r="L25" s="41"/>
    </row>
    <row r="26" spans="1:16" s="39" customFormat="1" x14ac:dyDescent="0.2">
      <c r="A26" s="36"/>
      <c r="B26" s="46"/>
      <c r="C26" s="41"/>
      <c r="D26" s="41"/>
      <c r="E26" s="41"/>
      <c r="F26" s="42"/>
      <c r="G26" s="42"/>
      <c r="H26" s="43">
        <f t="shared" si="0"/>
        <v>0</v>
      </c>
      <c r="I26" s="44" t="e">
        <f t="shared" si="1"/>
        <v>#N/A</v>
      </c>
      <c r="J26" s="41"/>
      <c r="K26" s="45"/>
      <c r="L26" s="41"/>
    </row>
    <row r="27" spans="1:16" s="39" customFormat="1" x14ac:dyDescent="0.2">
      <c r="A27" s="36"/>
      <c r="B27" s="46"/>
      <c r="C27" s="47"/>
      <c r="D27" s="47"/>
      <c r="E27" s="47"/>
      <c r="F27" s="42"/>
      <c r="G27" s="42"/>
      <c r="H27" s="43">
        <f t="shared" si="0"/>
        <v>0</v>
      </c>
      <c r="I27" s="44" t="e">
        <f t="shared" si="1"/>
        <v>#N/A</v>
      </c>
      <c r="J27" s="41"/>
      <c r="K27" s="45"/>
      <c r="L27" s="41"/>
    </row>
    <row r="28" spans="1:16" s="39" customFormat="1" x14ac:dyDescent="0.2">
      <c r="A28" s="36"/>
      <c r="B28" s="46"/>
      <c r="C28" s="41"/>
      <c r="D28" s="41"/>
      <c r="E28" s="41"/>
      <c r="F28" s="42"/>
      <c r="G28" s="42"/>
      <c r="H28" s="43">
        <f t="shared" si="0"/>
        <v>0</v>
      </c>
      <c r="I28" s="44" t="e">
        <f t="shared" si="1"/>
        <v>#N/A</v>
      </c>
      <c r="J28" s="41"/>
      <c r="K28" s="45"/>
      <c r="L28" s="41"/>
    </row>
    <row r="29" spans="1:16" s="39" customFormat="1" x14ac:dyDescent="0.2">
      <c r="A29" s="36"/>
      <c r="B29" s="46"/>
      <c r="C29" s="41"/>
      <c r="D29" s="41"/>
      <c r="E29" s="41"/>
      <c r="F29" s="42"/>
      <c r="G29" s="42"/>
      <c r="H29" s="43">
        <f t="shared" si="0"/>
        <v>0</v>
      </c>
      <c r="I29" s="44" t="e">
        <f t="shared" si="1"/>
        <v>#N/A</v>
      </c>
      <c r="J29" s="41"/>
      <c r="K29" s="41"/>
      <c r="L29" s="41"/>
    </row>
    <row r="30" spans="1:16" s="39" customFormat="1" x14ac:dyDescent="0.2">
      <c r="A30" s="36"/>
      <c r="B30" s="46"/>
      <c r="C30" s="41"/>
      <c r="D30" s="41"/>
      <c r="E30" s="41"/>
      <c r="F30" s="42"/>
      <c r="G30" s="42"/>
      <c r="H30" s="43">
        <f t="shared" si="0"/>
        <v>0</v>
      </c>
      <c r="I30" s="44" t="e">
        <f t="shared" si="1"/>
        <v>#N/A</v>
      </c>
      <c r="J30" s="41"/>
      <c r="K30" s="41"/>
      <c r="L30" s="41"/>
    </row>
    <row r="31" spans="1:16" s="39" customFormat="1" x14ac:dyDescent="0.2">
      <c r="A31" s="36"/>
      <c r="B31" s="46"/>
      <c r="C31" s="41"/>
      <c r="D31" s="41"/>
      <c r="E31" s="41"/>
      <c r="F31" s="42"/>
      <c r="G31" s="42"/>
      <c r="H31" s="43">
        <f t="shared" si="0"/>
        <v>0</v>
      </c>
      <c r="I31" s="44" t="e">
        <f t="shared" si="1"/>
        <v>#N/A</v>
      </c>
      <c r="J31" s="41"/>
      <c r="K31" s="41"/>
      <c r="L31" s="41"/>
    </row>
    <row r="32" spans="1:16" s="39" customFormat="1" x14ac:dyDescent="0.2">
      <c r="A32" s="36"/>
      <c r="B32" s="46"/>
      <c r="C32" s="41"/>
      <c r="D32" s="41"/>
      <c r="E32" s="41"/>
      <c r="F32" s="42"/>
      <c r="G32" s="42"/>
      <c r="H32" s="43">
        <f t="shared" si="0"/>
        <v>0</v>
      </c>
      <c r="I32" s="44" t="e">
        <f t="shared" si="1"/>
        <v>#N/A</v>
      </c>
      <c r="J32" s="41"/>
      <c r="K32" s="41"/>
      <c r="L32" s="41"/>
    </row>
    <row r="33" spans="1:12" s="39" customFormat="1" x14ac:dyDescent="0.2">
      <c r="A33" s="36"/>
      <c r="B33" s="46"/>
      <c r="C33" s="41"/>
      <c r="D33" s="41"/>
      <c r="E33" s="41"/>
      <c r="F33" s="42"/>
      <c r="G33" s="42"/>
      <c r="H33" s="43">
        <f t="shared" si="0"/>
        <v>0</v>
      </c>
      <c r="I33" s="44" t="e">
        <f t="shared" si="1"/>
        <v>#N/A</v>
      </c>
      <c r="J33" s="41"/>
      <c r="K33" s="41"/>
      <c r="L33" s="41"/>
    </row>
    <row r="34" spans="1:12" s="39" customFormat="1" x14ac:dyDescent="0.2">
      <c r="A34" s="36"/>
      <c r="B34" s="46"/>
      <c r="C34" s="41"/>
      <c r="D34" s="41"/>
      <c r="E34" s="41"/>
      <c r="F34" s="42"/>
      <c r="G34" s="42"/>
      <c r="H34" s="43">
        <f t="shared" si="0"/>
        <v>0</v>
      </c>
      <c r="I34" s="44" t="e">
        <f t="shared" si="1"/>
        <v>#N/A</v>
      </c>
      <c r="J34" s="41"/>
      <c r="K34" s="41"/>
      <c r="L34" s="41"/>
    </row>
  </sheetData>
  <mergeCells count="17">
    <mergeCell ref="B3:D3"/>
    <mergeCell ref="J9:L9"/>
    <mergeCell ref="C5:E5"/>
    <mergeCell ref="F2:H2"/>
    <mergeCell ref="F9:I9"/>
    <mergeCell ref="B21:B22"/>
    <mergeCell ref="B11:B12"/>
    <mergeCell ref="B13:B14"/>
    <mergeCell ref="B9:B10"/>
    <mergeCell ref="C9:C10"/>
    <mergeCell ref="F8:I8"/>
    <mergeCell ref="C4:E4"/>
    <mergeCell ref="C7:E7"/>
    <mergeCell ref="C6:E6"/>
    <mergeCell ref="B15:B17"/>
    <mergeCell ref="D9:D10"/>
    <mergeCell ref="E9:E10"/>
  </mergeCells>
  <conditionalFormatting sqref="G24">
    <cfRule type="cellIs" dxfId="0" priority="1" stopIfTrue="1" operator="greaterThan">
      <formula>$H$11</formula>
    </cfRule>
  </conditionalFormatting>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sheetPr>
  <dimension ref="B2:AO35"/>
  <sheetViews>
    <sheetView showGridLines="0" topLeftCell="B17" zoomScale="70" zoomScaleNormal="70" workbookViewId="0">
      <selection activeCell="B1" sqref="B1"/>
    </sheetView>
  </sheetViews>
  <sheetFormatPr defaultColWidth="9.25" defaultRowHeight="12.75" x14ac:dyDescent="0.2"/>
  <cols>
    <col min="1" max="1" width="3.5" style="48" customWidth="1"/>
    <col min="2" max="2" width="19.75" style="48" customWidth="1"/>
    <col min="3" max="3" width="16.5" style="48" customWidth="1"/>
    <col min="4" max="4" width="9.625" style="74" customWidth="1"/>
    <col min="5" max="9" width="9.25" style="48"/>
    <col min="10" max="10" width="11.125" style="48" customWidth="1"/>
    <col min="11" max="14" width="9.25" style="48"/>
    <col min="15" max="19" width="10.375" style="48" customWidth="1"/>
    <col min="20" max="16384" width="9.25" style="48"/>
  </cols>
  <sheetData>
    <row r="2" spans="2:41" ht="15.75" x14ac:dyDescent="0.25">
      <c r="B2" s="76" t="s">
        <v>48</v>
      </c>
      <c r="C2" s="63"/>
      <c r="D2" s="64"/>
    </row>
    <row r="3" spans="2:41" ht="15" hidden="1" x14ac:dyDescent="0.25">
      <c r="B3" s="65" t="s">
        <v>49</v>
      </c>
      <c r="C3" s="66"/>
      <c r="D3" s="66"/>
    </row>
    <row r="4" spans="2:41" ht="27.95" customHeight="1" x14ac:dyDescent="0.2">
      <c r="B4" s="67" t="s">
        <v>50</v>
      </c>
      <c r="C4" s="67" t="s">
        <v>51</v>
      </c>
      <c r="D4" s="104" t="s">
        <v>52</v>
      </c>
      <c r="E4" s="104"/>
      <c r="F4" s="104"/>
      <c r="G4" s="104"/>
      <c r="H4" s="104"/>
      <c r="I4" s="104"/>
      <c r="J4" s="104"/>
      <c r="K4" s="104"/>
      <c r="L4" s="104"/>
    </row>
    <row r="5" spans="2:41" ht="31.5" customHeight="1" x14ac:dyDescent="0.2">
      <c r="B5" s="37">
        <v>1</v>
      </c>
      <c r="C5" s="37" t="s">
        <v>53</v>
      </c>
      <c r="D5" s="105" t="s">
        <v>54</v>
      </c>
      <c r="E5" s="105"/>
      <c r="F5" s="105"/>
      <c r="G5" s="105"/>
      <c r="H5" s="105"/>
      <c r="I5" s="105"/>
      <c r="J5" s="105"/>
      <c r="K5" s="105"/>
      <c r="L5" s="105"/>
    </row>
    <row r="6" spans="2:41" ht="31.5" customHeight="1" x14ac:dyDescent="0.2">
      <c r="B6" s="37">
        <v>2</v>
      </c>
      <c r="C6" s="37" t="s">
        <v>55</v>
      </c>
      <c r="D6" s="105" t="s">
        <v>56</v>
      </c>
      <c r="E6" s="105"/>
      <c r="F6" s="105"/>
      <c r="G6" s="105"/>
      <c r="H6" s="105"/>
      <c r="I6" s="105"/>
      <c r="J6" s="105"/>
      <c r="K6" s="105"/>
      <c r="L6" s="105"/>
    </row>
    <row r="7" spans="2:41" ht="31.5" customHeight="1" x14ac:dyDescent="0.2">
      <c r="B7" s="37">
        <v>3</v>
      </c>
      <c r="C7" s="37" t="s">
        <v>57</v>
      </c>
      <c r="D7" s="105" t="s">
        <v>58</v>
      </c>
      <c r="E7" s="105"/>
      <c r="F7" s="105"/>
      <c r="G7" s="105"/>
      <c r="H7" s="105"/>
      <c r="I7" s="105"/>
      <c r="J7" s="105"/>
      <c r="K7" s="105"/>
      <c r="L7" s="105"/>
    </row>
    <row r="8" spans="2:41" ht="31.5" customHeight="1" x14ac:dyDescent="0.2">
      <c r="B8" s="37">
        <v>4</v>
      </c>
      <c r="C8" s="37" t="s">
        <v>59</v>
      </c>
      <c r="D8" s="105" t="s">
        <v>60</v>
      </c>
      <c r="E8" s="105"/>
      <c r="F8" s="105"/>
      <c r="G8" s="105"/>
      <c r="H8" s="105"/>
      <c r="I8" s="105"/>
      <c r="J8" s="105"/>
      <c r="K8" s="105"/>
      <c r="L8" s="105"/>
    </row>
    <row r="9" spans="2:41" ht="15" x14ac:dyDescent="0.2">
      <c r="B9" s="68"/>
      <c r="C9" s="68"/>
      <c r="D9" s="69"/>
      <c r="Y9" s="63"/>
      <c r="Z9" s="63"/>
      <c r="AA9" s="63"/>
      <c r="AB9" s="63"/>
      <c r="AC9" s="63"/>
      <c r="AD9" s="63"/>
      <c r="AE9" s="63"/>
      <c r="AF9" s="63"/>
      <c r="AG9" s="63"/>
      <c r="AH9" s="63"/>
      <c r="AI9" s="63"/>
      <c r="AJ9" s="63"/>
      <c r="AK9" s="63"/>
      <c r="AL9" s="63"/>
      <c r="AM9" s="63"/>
      <c r="AN9" s="63"/>
      <c r="AO9" s="63"/>
    </row>
    <row r="10" spans="2:41" ht="21.75" customHeight="1" x14ac:dyDescent="0.25">
      <c r="B10" s="75" t="s">
        <v>61</v>
      </c>
      <c r="C10" s="63"/>
      <c r="D10" s="64"/>
      <c r="Y10" s="63"/>
      <c r="Z10" s="63"/>
      <c r="AA10" s="63"/>
      <c r="AB10" s="63"/>
      <c r="AC10" s="63"/>
      <c r="AD10" s="63"/>
      <c r="AE10" s="63"/>
      <c r="AF10" s="63"/>
      <c r="AG10" s="63"/>
      <c r="AH10" s="63"/>
      <c r="AI10" s="63"/>
      <c r="AJ10" s="63"/>
      <c r="AK10" s="63"/>
      <c r="AL10" s="63"/>
      <c r="AM10" s="63"/>
      <c r="AN10" s="63"/>
      <c r="AO10" s="63"/>
    </row>
    <row r="11" spans="2:41" ht="2.25" hidden="1" customHeight="1" x14ac:dyDescent="0.4">
      <c r="B11" s="65" t="s">
        <v>62</v>
      </c>
      <c r="C11" s="66"/>
      <c r="D11" s="66"/>
      <c r="Y11" s="63"/>
      <c r="Z11" s="63"/>
      <c r="AA11" s="63"/>
      <c r="AB11" s="63"/>
      <c r="AC11" s="60"/>
      <c r="AD11" s="60"/>
      <c r="AE11" s="60"/>
      <c r="AF11" s="60"/>
      <c r="AG11" s="60"/>
      <c r="AH11" s="60"/>
      <c r="AI11" s="63"/>
      <c r="AJ11" s="63"/>
      <c r="AK11" s="63"/>
      <c r="AL11" s="63"/>
      <c r="AM11" s="63"/>
      <c r="AN11" s="63"/>
      <c r="AO11" s="63"/>
    </row>
    <row r="12" spans="2:41" ht="27.95" customHeight="1" x14ac:dyDescent="0.2">
      <c r="B12" s="67" t="s">
        <v>50</v>
      </c>
      <c r="C12" s="67" t="s">
        <v>51</v>
      </c>
      <c r="D12" s="106" t="s">
        <v>52</v>
      </c>
      <c r="E12" s="107"/>
      <c r="F12" s="107"/>
      <c r="G12" s="107"/>
      <c r="H12" s="107"/>
      <c r="I12" s="107"/>
      <c r="J12" s="107"/>
      <c r="K12" s="107"/>
      <c r="L12" s="108"/>
    </row>
    <row r="13" spans="2:41" ht="27.75" x14ac:dyDescent="0.4">
      <c r="B13" s="37">
        <v>1</v>
      </c>
      <c r="C13" s="37" t="s">
        <v>63</v>
      </c>
      <c r="D13" s="105" t="s">
        <v>64</v>
      </c>
      <c r="E13" s="105"/>
      <c r="F13" s="105"/>
      <c r="G13" s="105"/>
      <c r="H13" s="105"/>
      <c r="I13" s="105"/>
      <c r="J13" s="105"/>
      <c r="K13" s="105"/>
      <c r="L13" s="105"/>
      <c r="Y13" s="63"/>
      <c r="Z13" s="63"/>
      <c r="AA13" s="63"/>
      <c r="AB13" s="63"/>
      <c r="AC13" s="60"/>
      <c r="AD13" s="60"/>
      <c r="AE13" s="60"/>
      <c r="AF13" s="60"/>
      <c r="AG13" s="60"/>
      <c r="AH13" s="60"/>
      <c r="AI13" s="63"/>
      <c r="AJ13" s="63"/>
      <c r="AK13" s="61"/>
      <c r="AL13" s="63"/>
      <c r="AM13" s="63"/>
      <c r="AN13" s="63"/>
      <c r="AO13" s="63"/>
    </row>
    <row r="14" spans="2:41" ht="27.75" x14ac:dyDescent="0.4">
      <c r="B14" s="37">
        <v>2</v>
      </c>
      <c r="C14" s="37" t="s">
        <v>65</v>
      </c>
      <c r="D14" s="105" t="s">
        <v>66</v>
      </c>
      <c r="E14" s="105"/>
      <c r="F14" s="105"/>
      <c r="G14" s="105"/>
      <c r="H14" s="105"/>
      <c r="I14" s="105"/>
      <c r="J14" s="105"/>
      <c r="K14" s="105"/>
      <c r="L14" s="105"/>
      <c r="Y14" s="63"/>
      <c r="Z14" s="63"/>
      <c r="AA14" s="63"/>
      <c r="AB14" s="63"/>
      <c r="AC14" s="60"/>
      <c r="AD14" s="60"/>
      <c r="AE14" s="60"/>
      <c r="AF14" s="60"/>
      <c r="AG14" s="60"/>
      <c r="AH14" s="60"/>
      <c r="AI14" s="63"/>
      <c r="AJ14" s="63"/>
      <c r="AK14" s="61"/>
      <c r="AL14" s="63"/>
      <c r="AM14" s="63"/>
      <c r="AN14" s="63"/>
      <c r="AO14" s="63"/>
    </row>
    <row r="15" spans="2:41" ht="27.75" x14ac:dyDescent="0.4">
      <c r="B15" s="37">
        <v>3</v>
      </c>
      <c r="C15" s="37" t="s">
        <v>67</v>
      </c>
      <c r="D15" s="105" t="s">
        <v>68</v>
      </c>
      <c r="E15" s="105"/>
      <c r="F15" s="105"/>
      <c r="G15" s="105"/>
      <c r="H15" s="105"/>
      <c r="I15" s="105"/>
      <c r="J15" s="105"/>
      <c r="K15" s="105"/>
      <c r="L15" s="105"/>
      <c r="Y15" s="63"/>
      <c r="Z15" s="63"/>
      <c r="AA15" s="63"/>
      <c r="AB15" s="63"/>
      <c r="AC15" s="60"/>
      <c r="AD15" s="60"/>
      <c r="AE15" s="60"/>
      <c r="AF15" s="60"/>
      <c r="AG15" s="60"/>
      <c r="AH15" s="60"/>
      <c r="AI15" s="63"/>
      <c r="AJ15" s="63"/>
      <c r="AK15" s="61"/>
      <c r="AL15" s="63"/>
      <c r="AM15" s="63"/>
      <c r="AN15" s="63"/>
      <c r="AO15" s="63"/>
    </row>
    <row r="16" spans="2:41" ht="30" x14ac:dyDescent="0.4">
      <c r="B16" s="37">
        <v>4</v>
      </c>
      <c r="C16" s="37" t="s">
        <v>69</v>
      </c>
      <c r="D16" s="105" t="s">
        <v>70</v>
      </c>
      <c r="E16" s="105"/>
      <c r="F16" s="105"/>
      <c r="G16" s="105"/>
      <c r="H16" s="105"/>
      <c r="I16" s="105"/>
      <c r="J16" s="105"/>
      <c r="K16" s="105"/>
      <c r="L16" s="105"/>
      <c r="Y16" s="63"/>
      <c r="Z16" s="63"/>
      <c r="AA16" s="63"/>
      <c r="AB16" s="63"/>
      <c r="AC16" s="60"/>
      <c r="AD16" s="60"/>
      <c r="AE16" s="60"/>
      <c r="AF16" s="60"/>
      <c r="AG16" s="60"/>
      <c r="AH16" s="62"/>
      <c r="AI16" s="63"/>
      <c r="AJ16" s="63"/>
      <c r="AK16" s="63"/>
      <c r="AL16" s="63"/>
      <c r="AM16" s="63"/>
      <c r="AN16" s="63"/>
      <c r="AO16" s="63"/>
    </row>
    <row r="17" spans="2:41" ht="15" x14ac:dyDescent="0.25">
      <c r="B17" s="70"/>
      <c r="C17" s="63"/>
      <c r="D17" s="64"/>
      <c r="Y17" s="63"/>
      <c r="Z17" s="63"/>
      <c r="AA17" s="63"/>
      <c r="AB17" s="63"/>
      <c r="AC17" s="63"/>
      <c r="AD17" s="63"/>
      <c r="AE17" s="63"/>
      <c r="AF17" s="63"/>
      <c r="AG17" s="63"/>
      <c r="AH17" s="63"/>
      <c r="AI17" s="63"/>
      <c r="AJ17" s="63"/>
      <c r="AK17" s="63"/>
      <c r="AL17" s="63"/>
      <c r="AM17" s="63"/>
      <c r="AN17" s="63"/>
      <c r="AO17" s="63"/>
    </row>
    <row r="18" spans="2:41" ht="15.75" x14ac:dyDescent="0.25">
      <c r="B18" s="75" t="s">
        <v>71</v>
      </c>
      <c r="C18" s="63"/>
      <c r="D18" s="64"/>
      <c r="Y18" s="63"/>
      <c r="Z18" s="63"/>
      <c r="AA18" s="63"/>
      <c r="AB18" s="63"/>
      <c r="AC18" s="63"/>
      <c r="AD18" s="63"/>
      <c r="AE18" s="63"/>
      <c r="AF18" s="63"/>
      <c r="AG18" s="63"/>
      <c r="AH18" s="63"/>
      <c r="AI18" s="63"/>
      <c r="AJ18" s="63"/>
      <c r="AK18" s="63"/>
      <c r="AL18" s="63"/>
      <c r="AM18" s="63"/>
      <c r="AN18" s="63"/>
      <c r="AO18" s="63"/>
    </row>
    <row r="19" spans="2:41" ht="1.5" customHeight="1" x14ac:dyDescent="0.2">
      <c r="B19" s="103" t="s">
        <v>72</v>
      </c>
      <c r="C19" s="103"/>
      <c r="D19" s="103"/>
      <c r="E19" s="103"/>
      <c r="F19" s="103"/>
      <c r="G19" s="103"/>
      <c r="H19" s="103"/>
      <c r="I19" s="103"/>
      <c r="J19" s="103"/>
      <c r="K19" s="103"/>
      <c r="L19" s="103"/>
      <c r="Y19" s="63"/>
      <c r="Z19" s="63"/>
      <c r="AA19" s="63"/>
      <c r="AB19" s="63"/>
      <c r="AC19" s="63"/>
      <c r="AD19" s="63"/>
      <c r="AE19" s="63"/>
      <c r="AF19" s="63"/>
      <c r="AG19" s="63"/>
      <c r="AH19" s="63"/>
      <c r="AI19" s="63"/>
      <c r="AJ19" s="63"/>
      <c r="AK19" s="63"/>
      <c r="AL19" s="63"/>
      <c r="AM19" s="63"/>
      <c r="AN19" s="63"/>
      <c r="AO19" s="63"/>
    </row>
    <row r="20" spans="2:41" ht="30" customHeight="1" x14ac:dyDescent="0.2">
      <c r="B20" s="78" t="s">
        <v>73</v>
      </c>
      <c r="C20" s="79" t="s">
        <v>74</v>
      </c>
      <c r="D20" s="110" t="s">
        <v>75</v>
      </c>
      <c r="E20" s="110"/>
      <c r="F20" s="110"/>
      <c r="G20" s="110"/>
      <c r="H20" s="110"/>
      <c r="I20" s="110"/>
      <c r="J20" s="110"/>
      <c r="K20" s="110"/>
      <c r="L20" s="110"/>
      <c r="Y20" s="63"/>
      <c r="Z20" s="63"/>
      <c r="AA20" s="63"/>
      <c r="AB20" s="63"/>
      <c r="AC20" s="63"/>
      <c r="AD20" s="63"/>
      <c r="AE20" s="63"/>
      <c r="AF20" s="63"/>
      <c r="AG20" s="63"/>
      <c r="AH20" s="63"/>
      <c r="AI20" s="63"/>
      <c r="AJ20" s="63"/>
      <c r="AK20" s="63"/>
      <c r="AL20" s="63"/>
      <c r="AM20" s="63"/>
      <c r="AN20" s="63"/>
      <c r="AO20" s="63"/>
    </row>
    <row r="21" spans="2:41" ht="15" x14ac:dyDescent="0.25">
      <c r="B21" s="54" t="s">
        <v>76</v>
      </c>
      <c r="C21" s="71" t="s">
        <v>77</v>
      </c>
      <c r="D21" s="109" t="s">
        <v>78</v>
      </c>
      <c r="E21" s="109"/>
      <c r="F21" s="109"/>
      <c r="G21" s="109"/>
      <c r="H21" s="109"/>
      <c r="I21" s="109"/>
      <c r="J21" s="109"/>
      <c r="K21" s="109"/>
      <c r="L21" s="109"/>
      <c r="Y21" s="63"/>
      <c r="Z21" s="63"/>
      <c r="AA21" s="63"/>
      <c r="AB21" s="63"/>
      <c r="AC21" s="63"/>
      <c r="AD21" s="63"/>
      <c r="AE21" s="63"/>
      <c r="AF21" s="63"/>
      <c r="AG21" s="63"/>
      <c r="AH21" s="63"/>
      <c r="AI21" s="63"/>
      <c r="AJ21" s="63"/>
      <c r="AK21" s="63"/>
      <c r="AL21" s="63"/>
      <c r="AM21" s="63"/>
      <c r="AN21" s="63"/>
      <c r="AO21" s="63"/>
    </row>
    <row r="22" spans="2:41" ht="15" x14ac:dyDescent="0.25">
      <c r="B22" s="53" t="s">
        <v>79</v>
      </c>
      <c r="C22" s="71" t="s">
        <v>80</v>
      </c>
      <c r="D22" s="105" t="s">
        <v>81</v>
      </c>
      <c r="E22" s="105"/>
      <c r="F22" s="105"/>
      <c r="G22" s="105"/>
      <c r="H22" s="105"/>
      <c r="I22" s="105"/>
      <c r="J22" s="105"/>
      <c r="K22" s="105"/>
      <c r="L22" s="105"/>
      <c r="Y22" s="63"/>
      <c r="Z22" s="63"/>
      <c r="AA22" s="63"/>
      <c r="AB22" s="63"/>
      <c r="AC22" s="63"/>
      <c r="AD22" s="63"/>
      <c r="AE22" s="63"/>
      <c r="AF22" s="63"/>
      <c r="AG22" s="63"/>
      <c r="AH22" s="63"/>
      <c r="AI22" s="63"/>
      <c r="AJ22" s="63"/>
      <c r="AK22" s="63"/>
      <c r="AL22" s="63"/>
      <c r="AM22" s="63"/>
      <c r="AN22" s="63"/>
      <c r="AO22" s="63"/>
    </row>
    <row r="23" spans="2:41" ht="15" x14ac:dyDescent="0.25">
      <c r="B23" s="52" t="s">
        <v>82</v>
      </c>
      <c r="C23" s="71" t="s">
        <v>83</v>
      </c>
      <c r="D23" s="105" t="s">
        <v>84</v>
      </c>
      <c r="E23" s="105"/>
      <c r="F23" s="105"/>
      <c r="G23" s="105"/>
      <c r="H23" s="105"/>
      <c r="I23" s="105"/>
      <c r="J23" s="105"/>
      <c r="K23" s="105"/>
      <c r="L23" s="105"/>
    </row>
    <row r="24" spans="2:41" ht="15" x14ac:dyDescent="0.25">
      <c r="B24" s="51" t="s">
        <v>85</v>
      </c>
      <c r="C24" s="72" t="s">
        <v>86</v>
      </c>
      <c r="D24" s="105" t="s">
        <v>87</v>
      </c>
      <c r="E24" s="105"/>
      <c r="F24" s="105"/>
      <c r="G24" s="105"/>
      <c r="H24" s="105"/>
      <c r="I24" s="105"/>
      <c r="J24" s="105"/>
      <c r="K24" s="105"/>
      <c r="L24" s="105"/>
    </row>
    <row r="25" spans="2:41" ht="15" x14ac:dyDescent="0.25">
      <c r="B25" s="73"/>
    </row>
    <row r="26" spans="2:41" ht="15" x14ac:dyDescent="0.25">
      <c r="B26" s="73"/>
      <c r="D26" s="48"/>
    </row>
    <row r="27" spans="2:41" ht="15.75" x14ac:dyDescent="0.25">
      <c r="B27" s="77" t="s">
        <v>88</v>
      </c>
      <c r="D27" s="48"/>
    </row>
    <row r="28" spans="2:41" x14ac:dyDescent="0.2">
      <c r="D28" s="48"/>
    </row>
    <row r="29" spans="2:41" ht="27.75" x14ac:dyDescent="0.4">
      <c r="D29" s="49" t="s">
        <v>89</v>
      </c>
      <c r="E29" s="49"/>
      <c r="F29" s="49"/>
      <c r="G29" s="49"/>
      <c r="H29" s="49"/>
      <c r="I29" s="49"/>
    </row>
    <row r="30" spans="2:41" ht="27.75" x14ac:dyDescent="0.4">
      <c r="D30" s="55">
        <v>4</v>
      </c>
      <c r="E30" s="56">
        <f>D30*E34</f>
        <v>4</v>
      </c>
      <c r="F30" s="57">
        <f>E30*F34</f>
        <v>8</v>
      </c>
      <c r="G30" s="58">
        <f>D30*G34</f>
        <v>12</v>
      </c>
      <c r="H30" s="58">
        <f>E30*H34</f>
        <v>16</v>
      </c>
      <c r="I30" s="49"/>
    </row>
    <row r="31" spans="2:41" ht="27.75" x14ac:dyDescent="0.4">
      <c r="D31" s="55">
        <v>3</v>
      </c>
      <c r="E31" s="56">
        <f>D31*E34</f>
        <v>3</v>
      </c>
      <c r="F31" s="56">
        <f>E31*F34</f>
        <v>6</v>
      </c>
      <c r="G31" s="57">
        <f>D31*G34</f>
        <v>9</v>
      </c>
      <c r="H31" s="58">
        <f>E31*H34</f>
        <v>12</v>
      </c>
      <c r="I31" s="49"/>
    </row>
    <row r="32" spans="2:41" ht="27.75" x14ac:dyDescent="0.4">
      <c r="D32" s="55">
        <v>2</v>
      </c>
      <c r="E32" s="59">
        <f>D32*E34</f>
        <v>2</v>
      </c>
      <c r="F32" s="56">
        <f>E32*F34</f>
        <v>4</v>
      </c>
      <c r="G32" s="56">
        <f>D32*G34</f>
        <v>6</v>
      </c>
      <c r="H32" s="57">
        <f>E32*H34</f>
        <v>8</v>
      </c>
      <c r="I32" s="49"/>
    </row>
    <row r="33" spans="4:9" ht="27.75" x14ac:dyDescent="0.4">
      <c r="D33" s="55">
        <v>1</v>
      </c>
      <c r="E33" s="59">
        <f>D33*E34</f>
        <v>1</v>
      </c>
      <c r="F33" s="59">
        <f>E33*F34</f>
        <v>2</v>
      </c>
      <c r="G33" s="56">
        <f>D33*G34</f>
        <v>3</v>
      </c>
      <c r="H33" s="56">
        <f>E33*H34</f>
        <v>4</v>
      </c>
      <c r="I33" s="49"/>
    </row>
    <row r="34" spans="4:9" ht="27.75" x14ac:dyDescent="0.4">
      <c r="D34" s="49"/>
      <c r="E34" s="55">
        <v>1</v>
      </c>
      <c r="F34" s="55">
        <v>2</v>
      </c>
      <c r="G34" s="55">
        <v>3</v>
      </c>
      <c r="H34" s="55">
        <v>4</v>
      </c>
    </row>
    <row r="35" spans="4:9" ht="27.75" x14ac:dyDescent="0.4">
      <c r="D35" s="48"/>
      <c r="E35" s="50" t="s">
        <v>90</v>
      </c>
    </row>
  </sheetData>
  <mergeCells count="16">
    <mergeCell ref="D21:L21"/>
    <mergeCell ref="D22:L22"/>
    <mergeCell ref="D23:L23"/>
    <mergeCell ref="D24:L24"/>
    <mergeCell ref="D20:L20"/>
    <mergeCell ref="B19:L19"/>
    <mergeCell ref="D4:L4"/>
    <mergeCell ref="D14:L14"/>
    <mergeCell ref="D15:L15"/>
    <mergeCell ref="D16:L16"/>
    <mergeCell ref="D5:L5"/>
    <mergeCell ref="D6:L6"/>
    <mergeCell ref="D7:L7"/>
    <mergeCell ref="D8:L8"/>
    <mergeCell ref="D13:L13"/>
    <mergeCell ref="D12:L1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6B653-57D7-4E90-81B6-1E1F37141811}">
  <sheetPr>
    <tabColor rgb="FF0070C0"/>
  </sheetPr>
  <dimension ref="A1:B10"/>
  <sheetViews>
    <sheetView workbookViewId="0">
      <selection activeCell="B3" sqref="B3"/>
    </sheetView>
  </sheetViews>
  <sheetFormatPr defaultRowHeight="12.75" x14ac:dyDescent="0.2"/>
  <cols>
    <col min="1" max="1" width="42.75" customWidth="1"/>
    <col min="2" max="2" width="56.25" customWidth="1"/>
  </cols>
  <sheetData>
    <row r="1" spans="1:2" ht="15" x14ac:dyDescent="0.2">
      <c r="A1" s="22" t="s">
        <v>91</v>
      </c>
      <c r="B1" s="22" t="s">
        <v>92</v>
      </c>
    </row>
    <row r="2" spans="1:2" ht="72" customHeight="1" x14ac:dyDescent="0.2">
      <c r="A2" s="21" t="s">
        <v>93</v>
      </c>
      <c r="B2" s="21" t="s">
        <v>94</v>
      </c>
    </row>
    <row r="3" spans="1:2" ht="130.5" customHeight="1" x14ac:dyDescent="0.2">
      <c r="A3" s="21" t="s">
        <v>95</v>
      </c>
      <c r="B3" s="23" t="s">
        <v>96</v>
      </c>
    </row>
    <row r="4" spans="1:2" ht="63.75" x14ac:dyDescent="0.2">
      <c r="A4" s="21" t="s">
        <v>97</v>
      </c>
      <c r="B4" s="21" t="s">
        <v>98</v>
      </c>
    </row>
    <row r="5" spans="1:2" ht="63.75" x14ac:dyDescent="0.2">
      <c r="A5" s="21" t="s">
        <v>99</v>
      </c>
      <c r="B5" s="21" t="s">
        <v>100</v>
      </c>
    </row>
    <row r="6" spans="1:2" ht="38.25" x14ac:dyDescent="0.2">
      <c r="A6" s="21" t="s">
        <v>101</v>
      </c>
      <c r="B6" s="21" t="s">
        <v>102</v>
      </c>
    </row>
    <row r="7" spans="1:2" ht="66" customHeight="1" x14ac:dyDescent="0.2">
      <c r="A7" s="23" t="s">
        <v>103</v>
      </c>
      <c r="B7" s="21" t="s">
        <v>104</v>
      </c>
    </row>
    <row r="8" spans="1:2" ht="57" customHeight="1" x14ac:dyDescent="0.2">
      <c r="A8" s="21" t="s">
        <v>105</v>
      </c>
      <c r="B8" s="21" t="s">
        <v>106</v>
      </c>
    </row>
    <row r="9" spans="1:2" ht="90" customHeight="1" x14ac:dyDescent="0.2">
      <c r="A9" s="23" t="s">
        <v>107</v>
      </c>
      <c r="B9" s="21" t="s">
        <v>108</v>
      </c>
    </row>
    <row r="10" spans="1:2" x14ac:dyDescent="0.2">
      <c r="A10" s="2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8BBB6-3C90-45EA-B61F-828B4255A900}">
  <dimension ref="A1:A8"/>
  <sheetViews>
    <sheetView workbookViewId="0">
      <selection activeCell="F46" sqref="F46"/>
    </sheetView>
  </sheetViews>
  <sheetFormatPr defaultRowHeight="12.75" x14ac:dyDescent="0.2"/>
  <sheetData>
    <row r="1" spans="1:1" x14ac:dyDescent="0.2">
      <c r="A1" t="s">
        <v>109</v>
      </c>
    </row>
    <row r="2" spans="1:1" x14ac:dyDescent="0.2">
      <c r="A2" t="s">
        <v>110</v>
      </c>
    </row>
    <row r="3" spans="1:1" x14ac:dyDescent="0.2">
      <c r="A3" t="s">
        <v>111</v>
      </c>
    </row>
    <row r="4" spans="1:1" x14ac:dyDescent="0.2">
      <c r="A4" t="s">
        <v>112</v>
      </c>
    </row>
    <row r="5" spans="1:1" x14ac:dyDescent="0.2">
      <c r="A5" t="s">
        <v>113</v>
      </c>
    </row>
    <row r="6" spans="1:1" x14ac:dyDescent="0.2">
      <c r="A6" t="s">
        <v>114</v>
      </c>
    </row>
    <row r="7" spans="1:1" x14ac:dyDescent="0.2">
      <c r="A7" t="s">
        <v>115</v>
      </c>
    </row>
    <row r="8" spans="1:1" x14ac:dyDescent="0.2">
      <c r="A8" t="s">
        <v>116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J10"/>
  <sheetViews>
    <sheetView workbookViewId="0">
      <selection activeCell="N6" sqref="N6"/>
    </sheetView>
  </sheetViews>
  <sheetFormatPr defaultRowHeight="12.75" x14ac:dyDescent="0.2"/>
  <cols>
    <col min="2" max="5" width="4.5" customWidth="1"/>
    <col min="6" max="6" width="11.125" customWidth="1"/>
    <col min="7" max="7" width="2.875" customWidth="1"/>
  </cols>
  <sheetData>
    <row r="1" spans="1:10" x14ac:dyDescent="0.2">
      <c r="A1" s="1"/>
      <c r="B1" s="1"/>
      <c r="C1" s="1"/>
      <c r="D1" s="1"/>
      <c r="E1" s="1"/>
      <c r="F1" s="1"/>
      <c r="G1" s="1"/>
      <c r="H1" s="1"/>
      <c r="I1" s="1"/>
      <c r="J1" s="1"/>
    </row>
    <row r="2" spans="1:10" x14ac:dyDescent="0.2">
      <c r="A2" s="13" t="s">
        <v>48</v>
      </c>
      <c r="B2" s="1"/>
      <c r="C2" s="1"/>
      <c r="D2" s="1"/>
      <c r="E2" s="1"/>
      <c r="F2" s="1"/>
      <c r="G2" s="1"/>
      <c r="H2" s="14" t="s">
        <v>117</v>
      </c>
      <c r="I2" s="1"/>
      <c r="J2" s="1"/>
    </row>
    <row r="3" spans="1:10" ht="24" customHeight="1" x14ac:dyDescent="0.2">
      <c r="A3" s="18">
        <v>4</v>
      </c>
      <c r="B3" s="5">
        <v>4</v>
      </c>
      <c r="C3" s="6">
        <v>8</v>
      </c>
      <c r="D3" s="7">
        <v>12</v>
      </c>
      <c r="E3" s="7">
        <v>16</v>
      </c>
      <c r="F3" s="1"/>
      <c r="G3" s="1"/>
      <c r="H3" s="9" t="s">
        <v>118</v>
      </c>
      <c r="I3" s="1"/>
      <c r="J3" s="1"/>
    </row>
    <row r="4" spans="1:10" ht="24" customHeight="1" x14ac:dyDescent="0.2">
      <c r="A4" s="18">
        <v>3</v>
      </c>
      <c r="B4" s="5">
        <v>3</v>
      </c>
      <c r="C4" s="8">
        <v>6</v>
      </c>
      <c r="D4" s="6">
        <v>9</v>
      </c>
      <c r="E4" s="7">
        <v>12</v>
      </c>
      <c r="F4" s="1"/>
      <c r="G4" s="1"/>
      <c r="H4" s="10" t="s">
        <v>119</v>
      </c>
      <c r="I4" s="1"/>
      <c r="J4" s="1"/>
    </row>
    <row r="5" spans="1:10" ht="24" customHeight="1" x14ac:dyDescent="0.2">
      <c r="A5" s="18">
        <v>2</v>
      </c>
      <c r="B5" s="5">
        <v>2</v>
      </c>
      <c r="C5" s="8">
        <v>4</v>
      </c>
      <c r="D5" s="8">
        <v>6</v>
      </c>
      <c r="E5" s="6">
        <v>8</v>
      </c>
      <c r="F5" s="1"/>
      <c r="G5" s="1"/>
      <c r="H5" s="11" t="s">
        <v>120</v>
      </c>
      <c r="I5" s="1"/>
      <c r="J5" s="1"/>
    </row>
    <row r="6" spans="1:10" ht="24" customHeight="1" x14ac:dyDescent="0.2">
      <c r="A6" s="18">
        <v>1</v>
      </c>
      <c r="B6" s="5">
        <v>1</v>
      </c>
      <c r="C6" s="5">
        <v>2</v>
      </c>
      <c r="D6" s="5">
        <v>3</v>
      </c>
      <c r="E6" s="5">
        <v>4</v>
      </c>
      <c r="F6" s="1"/>
      <c r="G6" s="1"/>
      <c r="H6" s="12" t="s">
        <v>121</v>
      </c>
      <c r="I6" s="1"/>
      <c r="J6" s="1"/>
    </row>
    <row r="7" spans="1:10" s="4" customFormat="1" ht="30.95" customHeight="1" x14ac:dyDescent="0.2">
      <c r="A7" s="16"/>
      <c r="B7" s="15">
        <v>1</v>
      </c>
      <c r="C7" s="15">
        <v>2</v>
      </c>
      <c r="D7" s="15">
        <v>3</v>
      </c>
      <c r="E7" s="15">
        <v>4</v>
      </c>
      <c r="F7" s="15" t="s">
        <v>61</v>
      </c>
      <c r="G7" s="16"/>
      <c r="H7" s="16"/>
      <c r="I7" s="16"/>
      <c r="J7" s="16"/>
    </row>
    <row r="8" spans="1:10" x14ac:dyDescent="0.2">
      <c r="A8" s="1"/>
      <c r="B8" s="1"/>
      <c r="C8" s="1"/>
      <c r="D8" s="1"/>
      <c r="E8" s="1"/>
      <c r="F8" s="17"/>
      <c r="G8" s="1"/>
      <c r="H8" s="1"/>
      <c r="I8" s="1"/>
      <c r="J8" s="1"/>
    </row>
    <row r="9" spans="1:10" x14ac:dyDescent="0.2">
      <c r="A9" s="1"/>
      <c r="B9" s="1"/>
      <c r="C9" s="1"/>
      <c r="D9" s="1"/>
      <c r="E9" s="1"/>
      <c r="F9" s="1"/>
      <c r="G9" s="1"/>
      <c r="H9" s="1"/>
      <c r="I9" s="1"/>
      <c r="J9" s="1"/>
    </row>
    <row r="10" spans="1:10" x14ac:dyDescent="0.2">
      <c r="A10" s="1"/>
      <c r="B10" s="1"/>
      <c r="C10" s="1"/>
      <c r="D10" s="1"/>
      <c r="E10" s="1"/>
      <c r="F10" s="1"/>
      <c r="G10" s="1"/>
      <c r="H10" s="1"/>
      <c r="I10" s="1"/>
      <c r="J10"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EC3E0F8AE5E5740BC85CB5D8A05F726" ma:contentTypeVersion="2" ma:contentTypeDescription="Loo uus dokument" ma:contentTypeScope="" ma:versionID="0d748656b37adfd55ee0bcd09e2f3d09">
  <xsd:schema xmlns:xsd="http://www.w3.org/2001/XMLSchema" xmlns:xs="http://www.w3.org/2001/XMLSchema" xmlns:p="http://schemas.microsoft.com/office/2006/metadata/properties" xmlns:ns2="a76e0489-21a5-419c-b0d4-918f78e4f237" targetNamespace="http://schemas.microsoft.com/office/2006/metadata/properties" ma:root="true" ma:fieldsID="f3502e11877e510562d02a83ff0dcedc" ns2:_="">
    <xsd:import namespace="a76e0489-21a5-419c-b0d4-918f78e4f23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6e0489-21a5-419c-b0d4-918f78e4f2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2B23DE-C108-4924-8D5A-4B333E10A5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6e0489-21a5-419c-b0d4-918f78e4f2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C6D991E-02A7-4FC3-89F1-FAF0C036998F}">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BE709B0-0B86-4B90-B2E1-84DAE38996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5</vt:i4>
      </vt:variant>
    </vt:vector>
  </HeadingPairs>
  <TitlesOfParts>
    <vt:vector size="5" baseType="lpstr">
      <vt:lpstr>Riskide hindamine</vt:lpstr>
      <vt:lpstr>Definitsioonid</vt:lpstr>
      <vt:lpstr>Riskide kategooriad</vt:lpstr>
      <vt:lpstr>leht 1</vt:lpstr>
      <vt:lpstr>Leht9</vt:lpstr>
    </vt:vector>
  </TitlesOfParts>
  <Manager/>
  <Company>Kodu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Helen Sulg</dc:creator>
  <cp:keywords/>
  <dc:description/>
  <cp:lastModifiedBy>Urvi Kaljas - SOM</cp:lastModifiedBy>
  <cp:revision/>
  <dcterms:created xsi:type="dcterms:W3CDTF">2012-09-26T13:34:35Z</dcterms:created>
  <dcterms:modified xsi:type="dcterms:W3CDTF">2026-09-10T07:52:49Z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uutmisaeg">
    <vt:lpwstr/>
  </property>
  <property fmtid="{D5CDD505-2E9C-101B-9397-08002B2CF9AE}" pid="3" name="Valdkond">
    <vt:lpwstr/>
  </property>
  <property fmtid="{D5CDD505-2E9C-101B-9397-08002B2CF9AE}" pid="4" name="Vastutaja">
    <vt:lpwstr/>
  </property>
  <property fmtid="{D5CDD505-2E9C-101B-9397-08002B2CF9AE}" pid="5" name="Lisainfo">
    <vt:lpwstr/>
  </property>
  <property fmtid="{D5CDD505-2E9C-101B-9397-08002B2CF9AE}" pid="6" name="ContentTypeId">
    <vt:lpwstr>0x0101008EC3E0F8AE5E5740BC85CB5D8A05F726</vt:lpwstr>
  </property>
  <property fmtid="{D5CDD505-2E9C-101B-9397-08002B2CF9AE}" pid="7" name="_dlc_DocIdItemGuid">
    <vt:lpwstr>f052c993-1c31-4eb4-83df-9ca767c54e01</vt:lpwstr>
  </property>
  <property fmtid="{D5CDD505-2E9C-101B-9397-08002B2CF9AE}" pid="8" name="MSIP_Label_defa4170-0d19-0005-0004-bc88714345d2_Enabled">
    <vt:lpwstr>true</vt:lpwstr>
  </property>
  <property fmtid="{D5CDD505-2E9C-101B-9397-08002B2CF9AE}" pid="9" name="MSIP_Label_defa4170-0d19-0005-0004-bc88714345d2_SetDate">
    <vt:lpwstr>2024-10-02T13:28:51Z</vt:lpwstr>
  </property>
  <property fmtid="{D5CDD505-2E9C-101B-9397-08002B2CF9AE}" pid="10" name="MSIP_Label_defa4170-0d19-0005-0004-bc88714345d2_Method">
    <vt:lpwstr>Standard</vt:lpwstr>
  </property>
  <property fmtid="{D5CDD505-2E9C-101B-9397-08002B2CF9AE}" pid="11" name="MSIP_Label_defa4170-0d19-0005-0004-bc88714345d2_Name">
    <vt:lpwstr>defa4170-0d19-0005-0004-bc88714345d2</vt:lpwstr>
  </property>
  <property fmtid="{D5CDD505-2E9C-101B-9397-08002B2CF9AE}" pid="12" name="MSIP_Label_defa4170-0d19-0005-0004-bc88714345d2_SiteId">
    <vt:lpwstr>8fe098d2-428d-4bd4-9803-7195fe96f0e2</vt:lpwstr>
  </property>
  <property fmtid="{D5CDD505-2E9C-101B-9397-08002B2CF9AE}" pid="13" name="MSIP_Label_defa4170-0d19-0005-0004-bc88714345d2_ActionId">
    <vt:lpwstr>64227f89-f679-4699-be2c-aa3dde992f05</vt:lpwstr>
  </property>
  <property fmtid="{D5CDD505-2E9C-101B-9397-08002B2CF9AE}" pid="14" name="MSIP_Label_defa4170-0d19-0005-0004-bc88714345d2_ContentBits">
    <vt:lpwstr>0</vt:lpwstr>
  </property>
  <property fmtid="{D5CDD505-2E9C-101B-9397-08002B2CF9AE}" pid="15" name="xd_ProgID">
    <vt:lpwstr/>
  </property>
  <property fmtid="{D5CDD505-2E9C-101B-9397-08002B2CF9AE}" pid="16" name="ComplianceAssetId">
    <vt:lpwstr/>
  </property>
  <property fmtid="{D5CDD505-2E9C-101B-9397-08002B2CF9AE}" pid="17" name="TemplateUrl">
    <vt:lpwstr/>
  </property>
  <property fmtid="{D5CDD505-2E9C-101B-9397-08002B2CF9AE}" pid="18" name="_ExtendedDescription">
    <vt:lpwstr/>
  </property>
  <property fmtid="{D5CDD505-2E9C-101B-9397-08002B2CF9AE}" pid="19" name="TriggerFlowInfo">
    <vt:lpwstr/>
  </property>
  <property fmtid="{D5CDD505-2E9C-101B-9397-08002B2CF9AE}" pid="20" name="xd_Signature">
    <vt:bool>false</vt:bool>
  </property>
</Properties>
</file>